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679"/>
  </bookViews>
  <sheets>
    <sheet name="1.Характеристика" sheetId="1" r:id="rId1"/>
    <sheet name="2.Характеристика ОУ" sheetId="2" r:id="rId2"/>
    <sheet name="3.Стом.служба" sheetId="3" r:id="rId3"/>
    <sheet name="5.Стом.кабинеты в ОУ" sheetId="5" r:id="rId4"/>
    <sheet name="6.Др. спец.помощь" sheetId="6" r:id="rId5"/>
    <sheet name="7.Персонал" sheetId="7" r:id="rId6"/>
    <sheet name="8.Квалификация" sheetId="8" r:id="rId7"/>
    <sheet name="9.Стаж работы" sheetId="9" r:id="rId8"/>
    <sheet name="10.Детская стоматология" sheetId="10" r:id="rId9"/>
  </sheets>
  <calcPr calcId="162913"/>
</workbook>
</file>

<file path=xl/calcChain.xml><?xml version="1.0" encoding="utf-8"?>
<calcChain xmlns="http://schemas.openxmlformats.org/spreadsheetml/2006/main">
  <c r="CU11" i="10" l="1"/>
  <c r="CY11" i="10"/>
  <c r="CX11" i="10"/>
  <c r="CW11" i="10"/>
  <c r="CV11" i="10"/>
  <c r="CZ11" i="10" s="1"/>
  <c r="DF11" i="10" l="1"/>
  <c r="DE11" i="10"/>
  <c r="CT11" i="10"/>
  <c r="CS11" i="10"/>
  <c r="CN11" i="10"/>
  <c r="CM11" i="10"/>
  <c r="CH11" i="10"/>
  <c r="CG11" i="10"/>
  <c r="CB11" i="10"/>
  <c r="CA11" i="10"/>
  <c r="V11" i="10"/>
  <c r="U11" i="10"/>
  <c r="D11" i="10"/>
  <c r="C11" i="10"/>
  <c r="DF11" i="7"/>
  <c r="DE11" i="7"/>
  <c r="CZ11" i="7"/>
  <c r="CY11" i="7"/>
  <c r="CT11" i="7"/>
  <c r="CS11" i="7"/>
  <c r="CN11" i="7"/>
  <c r="CM11" i="7"/>
  <c r="CH11" i="7"/>
  <c r="CG11" i="7"/>
  <c r="CB11" i="7"/>
  <c r="CA11" i="7"/>
  <c r="BV11" i="7"/>
  <c r="BU11" i="7"/>
  <c r="BP11" i="7"/>
  <c r="BO11" i="7"/>
  <c r="BJ11" i="7"/>
  <c r="BI11" i="7"/>
  <c r="BD11" i="7"/>
  <c r="BC11" i="7"/>
  <c r="AX11" i="7"/>
  <c r="AW11" i="7"/>
  <c r="AR11" i="7"/>
  <c r="AQ11" i="7"/>
  <c r="AL11" i="7"/>
  <c r="AK11" i="7"/>
  <c r="AF11" i="7"/>
  <c r="AE11" i="7"/>
  <c r="Z11" i="7"/>
  <c r="Y11" i="7"/>
  <c r="T11" i="7"/>
  <c r="S11" i="7"/>
  <c r="N11" i="7"/>
  <c r="M11" i="7"/>
  <c r="H11" i="7"/>
  <c r="G11" i="7"/>
  <c r="T11" i="6"/>
  <c r="S11" i="6"/>
  <c r="N11" i="6"/>
  <c r="M11" i="6"/>
  <c r="H11" i="6"/>
  <c r="G11" i="6"/>
  <c r="T11" i="5"/>
  <c r="S11" i="5"/>
  <c r="N11" i="5"/>
  <c r="M11" i="5"/>
  <c r="H11" i="5"/>
  <c r="G11" i="5"/>
  <c r="BV11" i="3"/>
  <c r="BU11" i="3"/>
  <c r="BP11" i="3"/>
  <c r="BO11" i="3"/>
  <c r="BJ11" i="3"/>
  <c r="BI11" i="3"/>
  <c r="BD11" i="3"/>
  <c r="BC11" i="3"/>
  <c r="AX11" i="3"/>
  <c r="AW11" i="3"/>
  <c r="AR11" i="3"/>
  <c r="AQ11" i="3"/>
  <c r="AL11" i="3"/>
  <c r="AK11" i="3"/>
  <c r="AF11" i="3"/>
  <c r="AE11" i="3"/>
  <c r="Z11" i="3"/>
  <c r="Y11" i="3"/>
  <c r="T11" i="3"/>
  <c r="S11" i="3"/>
  <c r="N11" i="3"/>
  <c r="M11" i="3"/>
  <c r="H11" i="3"/>
  <c r="G11" i="3"/>
  <c r="S11" i="2"/>
  <c r="M11" i="2"/>
  <c r="N11" i="2"/>
  <c r="G11" i="2"/>
  <c r="H11" i="2"/>
  <c r="K13" i="1"/>
  <c r="E13" i="1" s="1"/>
  <c r="I13" i="1"/>
  <c r="C13" i="1" s="1"/>
  <c r="AK13" i="1"/>
  <c r="AL13" i="1"/>
  <c r="AF13" i="1"/>
  <c r="G13" i="1" l="1"/>
  <c r="M13" i="1"/>
  <c r="Z13" i="1"/>
  <c r="T13" i="1"/>
  <c r="AE13" i="1"/>
  <c r="Y13" i="1"/>
  <c r="S13" i="1"/>
  <c r="T11" i="2" l="1"/>
  <c r="L13" i="1"/>
  <c r="F13" i="1" s="1"/>
  <c r="J13" i="1"/>
  <c r="N13" i="1" l="1"/>
  <c r="D13" i="1"/>
  <c r="H13" i="1" s="1"/>
  <c r="B10" i="10" l="1"/>
  <c r="C10" i="10" s="1"/>
  <c r="D10" i="10" s="1"/>
  <c r="E10" i="10" s="1"/>
  <c r="F10" i="10" s="1"/>
  <c r="G10" i="10" s="1"/>
  <c r="H10" i="10" s="1"/>
  <c r="I10" i="10" s="1"/>
  <c r="J10" i="10" s="1"/>
  <c r="K10" i="10" s="1"/>
  <c r="L10" i="10" s="1"/>
  <c r="M10" i="10" s="1"/>
  <c r="N10" i="10" s="1"/>
  <c r="O10" i="10" s="1"/>
  <c r="P10" i="10" s="1"/>
  <c r="Q10" i="10" s="1"/>
  <c r="R10" i="10" s="1"/>
  <c r="S10" i="10" s="1"/>
  <c r="T10" i="10" s="1"/>
  <c r="U10" i="10" s="1"/>
  <c r="V10" i="10" s="1"/>
  <c r="W10" i="10" s="1"/>
  <c r="X10" i="10" s="1"/>
  <c r="Y10" i="10" s="1"/>
  <c r="Z10" i="10" s="1"/>
  <c r="AA10" i="10" s="1"/>
  <c r="AB10" i="10" s="1"/>
  <c r="AC10" i="10" s="1"/>
  <c r="AD10" i="10" s="1"/>
  <c r="AE10" i="10" s="1"/>
  <c r="AF10" i="10" s="1"/>
  <c r="AG10" i="10" s="1"/>
  <c r="AH10" i="10" s="1"/>
  <c r="AI10" i="10" s="1"/>
  <c r="AJ10" i="10" s="1"/>
  <c r="AK10" i="10" s="1"/>
  <c r="AL10" i="10" s="1"/>
  <c r="AM10" i="10" s="1"/>
  <c r="AN10" i="10" s="1"/>
  <c r="AO10" i="10" s="1"/>
  <c r="AP10" i="10" s="1"/>
  <c r="AQ10" i="10" s="1"/>
  <c r="AR10" i="10" s="1"/>
  <c r="AS10" i="10" s="1"/>
  <c r="AT10" i="10" s="1"/>
  <c r="AU10" i="10" s="1"/>
  <c r="AV10" i="10" s="1"/>
  <c r="AW10" i="10" s="1"/>
  <c r="AX10" i="10" s="1"/>
  <c r="AY10" i="10" s="1"/>
  <c r="AZ10" i="10" s="1"/>
  <c r="BA10" i="10" s="1"/>
  <c r="BB10" i="10" s="1"/>
  <c r="BC10" i="10" s="1"/>
  <c r="BD10" i="10" s="1"/>
  <c r="BE10" i="10" s="1"/>
  <c r="BF10" i="10" s="1"/>
  <c r="BG10" i="10" s="1"/>
  <c r="BH10" i="10" s="1"/>
  <c r="BI10" i="10" s="1"/>
  <c r="BJ10" i="10" s="1"/>
  <c r="BK10" i="10" s="1"/>
  <c r="BL10" i="10" s="1"/>
  <c r="BM10" i="10" s="1"/>
  <c r="BN10" i="10" s="1"/>
  <c r="BO10" i="10" s="1"/>
  <c r="BP10" i="10" s="1"/>
  <c r="BQ10" i="10" s="1"/>
  <c r="BR10" i="10" s="1"/>
  <c r="BS10" i="10" s="1"/>
  <c r="BT10" i="10" s="1"/>
  <c r="BU10" i="10" s="1"/>
  <c r="BV10" i="10" s="1"/>
  <c r="BW10" i="10" s="1"/>
  <c r="BX10" i="10" s="1"/>
  <c r="BY10" i="10" s="1"/>
  <c r="BZ10" i="10" s="1"/>
  <c r="CA10" i="10" s="1"/>
  <c r="CB10" i="10" s="1"/>
  <c r="CC10" i="10" s="1"/>
  <c r="B9" i="9" l="1"/>
  <c r="C9" i="9" s="1"/>
  <c r="D9" i="9" s="1"/>
  <c r="E9" i="9" s="1"/>
  <c r="F9" i="9" s="1"/>
  <c r="G9" i="9" s="1"/>
  <c r="H9" i="9" s="1"/>
  <c r="I9" i="9" s="1"/>
  <c r="J9" i="9" s="1"/>
  <c r="K9" i="9" s="1"/>
  <c r="L9" i="9" s="1"/>
  <c r="M9" i="9" s="1"/>
  <c r="N9" i="9" s="1"/>
  <c r="O9" i="9" s="1"/>
  <c r="P9" i="9" s="1"/>
  <c r="Q9" i="9" s="1"/>
  <c r="R9" i="9" s="1"/>
  <c r="S9" i="9" s="1"/>
  <c r="T9" i="9" s="1"/>
  <c r="U9" i="9" s="1"/>
  <c r="V9" i="9" s="1"/>
  <c r="W9" i="9" s="1"/>
  <c r="X9" i="9" s="1"/>
  <c r="Y9" i="9" s="1"/>
  <c r="Z9" i="9" s="1"/>
  <c r="AA9" i="9" s="1"/>
  <c r="AB9" i="9" s="1"/>
  <c r="AC9" i="9" s="1"/>
  <c r="AD9" i="9" s="1"/>
  <c r="AE9" i="9" s="1"/>
  <c r="AG9" i="9" s="1"/>
  <c r="AH9" i="9" s="1"/>
  <c r="AI9" i="9" s="1"/>
  <c r="AJ9" i="9" s="1"/>
  <c r="AK9" i="9" s="1"/>
  <c r="AL9" i="9" s="1"/>
  <c r="AM9" i="9" s="1"/>
  <c r="AN9" i="9" s="1"/>
  <c r="AO9" i="9" s="1"/>
  <c r="AP9" i="9" s="1"/>
  <c r="B9" i="8"/>
  <c r="B10" i="7"/>
  <c r="C10" i="7" s="1"/>
  <c r="D10" i="7" s="1"/>
  <c r="E10" i="7" s="1"/>
  <c r="F10" i="7" s="1"/>
  <c r="G10" i="7" s="1"/>
  <c r="H10" i="7" s="1"/>
  <c r="I10" i="7" s="1"/>
  <c r="J10" i="7" s="1"/>
  <c r="K10" i="7" s="1"/>
  <c r="L10" i="7" s="1"/>
  <c r="M10" i="7" s="1"/>
  <c r="N10" i="7" s="1"/>
  <c r="O10" i="7" s="1"/>
  <c r="P10" i="7" s="1"/>
  <c r="Q10" i="7" s="1"/>
  <c r="R10" i="7" s="1"/>
  <c r="S10" i="7" s="1"/>
  <c r="T10" i="7" s="1"/>
  <c r="U10" i="7" s="1"/>
  <c r="V10" i="7" s="1"/>
  <c r="W10" i="7" s="1"/>
  <c r="X10" i="7" s="1"/>
  <c r="Y10" i="7" s="1"/>
  <c r="Z10" i="7" s="1"/>
  <c r="AA10" i="7" s="1"/>
  <c r="AB10" i="7" s="1"/>
  <c r="AC10" i="7" s="1"/>
  <c r="AD10" i="7" s="1"/>
  <c r="AE10" i="7" s="1"/>
  <c r="AF10" i="7" s="1"/>
  <c r="AG10" i="7" s="1"/>
  <c r="AH10" i="7" s="1"/>
  <c r="AI10" i="7" s="1"/>
  <c r="AJ10" i="7" s="1"/>
  <c r="AK10" i="7" s="1"/>
  <c r="AL10" i="7" s="1"/>
  <c r="AM10" i="7" s="1"/>
  <c r="AN10" i="7" s="1"/>
  <c r="AO10" i="7" s="1"/>
  <c r="AP10" i="7" s="1"/>
  <c r="AQ10" i="7" s="1"/>
  <c r="AR10" i="7" s="1"/>
  <c r="AS10" i="7" s="1"/>
  <c r="AT10" i="7" s="1"/>
  <c r="AU10" i="7" s="1"/>
  <c r="AV10" i="7" s="1"/>
  <c r="AW10" i="7" s="1"/>
  <c r="AX10" i="7" s="1"/>
  <c r="AY10" i="7" s="1"/>
  <c r="AZ10" i="7" s="1"/>
  <c r="BA10" i="7" s="1"/>
  <c r="BB10" i="7" s="1"/>
  <c r="BC10" i="7" s="1"/>
  <c r="BD10" i="7" s="1"/>
  <c r="BE10" i="7" s="1"/>
  <c r="BF10" i="7" s="1"/>
  <c r="BG10" i="7" s="1"/>
  <c r="BH10" i="7" s="1"/>
  <c r="BI10" i="7" s="1"/>
  <c r="BJ10" i="7" s="1"/>
  <c r="BK10" i="7" s="1"/>
  <c r="BL10" i="7" s="1"/>
  <c r="BM10" i="7" s="1"/>
  <c r="BN10" i="7" s="1"/>
  <c r="BO10" i="7" s="1"/>
  <c r="BP10" i="7" s="1"/>
  <c r="BQ10" i="7" s="1"/>
  <c r="BR10" i="7" s="1"/>
  <c r="BS10" i="7" s="1"/>
  <c r="BT10" i="7" s="1"/>
  <c r="BU10" i="7" s="1"/>
  <c r="BV10" i="7" s="1"/>
  <c r="BW10" i="7" s="1"/>
  <c r="BX10" i="7" s="1"/>
  <c r="BY10" i="7" s="1"/>
  <c r="BZ10" i="7" s="1"/>
  <c r="CA10" i="7" s="1"/>
  <c r="CB10" i="7" s="1"/>
  <c r="CC10" i="7" s="1"/>
  <c r="CD10" i="7" s="1"/>
  <c r="CE10" i="7" s="1"/>
  <c r="CF10" i="7" s="1"/>
  <c r="CG10" i="7" s="1"/>
  <c r="CH10" i="7" s="1"/>
  <c r="CI10" i="7" s="1"/>
  <c r="CJ10" i="7" s="1"/>
  <c r="CK10" i="7" s="1"/>
  <c r="CL10" i="7" s="1"/>
  <c r="CM10" i="7" s="1"/>
  <c r="CN10" i="7" s="1"/>
  <c r="CO10" i="7" s="1"/>
  <c r="CP10" i="7" s="1"/>
  <c r="CQ10" i="7" s="1"/>
  <c r="CR10" i="7" s="1"/>
  <c r="CS10" i="7" s="1"/>
  <c r="CT10" i="7" s="1"/>
  <c r="CU10" i="7" s="1"/>
  <c r="CV10" i="7" s="1"/>
  <c r="CW10" i="7" s="1"/>
  <c r="CX10" i="7" s="1"/>
  <c r="CY10" i="7" s="1"/>
  <c r="CZ10" i="7" s="1"/>
  <c r="DA10" i="7" s="1"/>
  <c r="DB10" i="7" s="1"/>
  <c r="DC10" i="7" s="1"/>
  <c r="DD10" i="7" s="1"/>
  <c r="DE10" i="7" s="1"/>
  <c r="DF10" i="7" s="1"/>
  <c r="B10" i="6"/>
  <c r="C10" i="6" s="1"/>
  <c r="D10" i="6" s="1"/>
  <c r="E10" i="6" s="1"/>
  <c r="F10" i="6" s="1"/>
  <c r="G10" i="6" s="1"/>
  <c r="H10" i="6" s="1"/>
  <c r="I10" i="6" s="1"/>
  <c r="J10" i="6" s="1"/>
  <c r="K10" i="6" s="1"/>
  <c r="L10" i="6" s="1"/>
  <c r="M10" i="6" s="1"/>
  <c r="N10" i="6" s="1"/>
  <c r="O10" i="6" s="1"/>
  <c r="P10" i="6" s="1"/>
  <c r="Q10" i="6" s="1"/>
  <c r="R10" i="6" s="1"/>
  <c r="S10" i="6" s="1"/>
  <c r="T10" i="6" s="1"/>
  <c r="B10" i="5"/>
  <c r="C10" i="5" s="1"/>
  <c r="D10" i="5" s="1"/>
  <c r="E10" i="5" s="1"/>
  <c r="F10" i="5" s="1"/>
  <c r="G10" i="5" s="1"/>
  <c r="H10" i="5" s="1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B10" i="3"/>
  <c r="C10" i="3" s="1"/>
  <c r="D10" i="3" s="1"/>
  <c r="E10" i="3" s="1"/>
  <c r="F10" i="3" s="1"/>
  <c r="G10" i="3" s="1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V10" i="3" s="1"/>
  <c r="W10" i="3" s="1"/>
  <c r="X10" i="3" s="1"/>
  <c r="Y10" i="3" s="1"/>
  <c r="Z10" i="3" s="1"/>
  <c r="AA10" i="3" s="1"/>
  <c r="AB10" i="3" s="1"/>
  <c r="AC10" i="3" s="1"/>
  <c r="AD10" i="3" s="1"/>
  <c r="AE10" i="3" s="1"/>
  <c r="AF10" i="3" s="1"/>
  <c r="AG10" i="3" s="1"/>
  <c r="AH10" i="3" s="1"/>
  <c r="AI10" i="3" s="1"/>
  <c r="AJ10" i="3" s="1"/>
  <c r="AK10" i="3" s="1"/>
  <c r="AL10" i="3" s="1"/>
  <c r="AM10" i="3" s="1"/>
  <c r="AN10" i="3" s="1"/>
  <c r="AO10" i="3" s="1"/>
  <c r="AP10" i="3" s="1"/>
  <c r="AQ10" i="3" s="1"/>
  <c r="AR10" i="3" s="1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B12" i="1"/>
  <c r="C12" i="1" s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U12" i="1" s="1"/>
  <c r="V12" i="1" s="1"/>
  <c r="W12" i="1" s="1"/>
  <c r="X12" i="1" s="1"/>
  <c r="Y12" i="1" s="1"/>
  <c r="Z12" i="1" s="1"/>
  <c r="AA12" i="1" s="1"/>
  <c r="AB12" i="1" s="1"/>
  <c r="AC12" i="1" s="1"/>
  <c r="AD12" i="1" s="1"/>
  <c r="AE12" i="1" s="1"/>
  <c r="AF12" i="1" s="1"/>
  <c r="AG12" i="1" s="1"/>
  <c r="AH12" i="1" s="1"/>
  <c r="AI12" i="1" s="1"/>
  <c r="AJ12" i="1" s="1"/>
  <c r="AK12" i="1" s="1"/>
  <c r="AL12" i="1" s="1"/>
  <c r="AS10" i="3" l="1"/>
  <c r="AT10" i="3" s="1"/>
  <c r="AU10" i="3" s="1"/>
  <c r="AV10" i="3" s="1"/>
  <c r="AW10" i="3" s="1"/>
  <c r="AX10" i="3" s="1"/>
  <c r="AY10" i="3" s="1"/>
  <c r="AZ10" i="3" s="1"/>
  <c r="BA10" i="3" s="1"/>
  <c r="BB10" i="3" s="1"/>
  <c r="BC10" i="3" s="1"/>
  <c r="BD10" i="3" s="1"/>
  <c r="BE10" i="3" s="1"/>
  <c r="BF10" i="3" s="1"/>
  <c r="BG10" i="3" s="1"/>
  <c r="BH10" i="3" s="1"/>
  <c r="BI10" i="3" s="1"/>
  <c r="BJ10" i="3" s="1"/>
  <c r="BK10" i="3" s="1"/>
  <c r="BL10" i="3" s="1"/>
  <c r="BM10" i="3" s="1"/>
  <c r="BN10" i="3" s="1"/>
  <c r="BO10" i="3" s="1"/>
  <c r="BP10" i="3" s="1"/>
  <c r="BQ10" i="3" s="1"/>
  <c r="BR10" i="3" s="1"/>
  <c r="BS10" i="3" s="1"/>
  <c r="BT10" i="3" s="1"/>
  <c r="BU10" i="3" s="1"/>
  <c r="BV10" i="3" s="1"/>
  <c r="C9" i="8"/>
  <c r="D9" i="8" s="1"/>
  <c r="E9" i="8" s="1"/>
  <c r="F9" i="8" s="1"/>
  <c r="G9" i="8" s="1"/>
  <c r="H9" i="8" l="1"/>
  <c r="I9" i="8" s="1"/>
  <c r="J9" i="8" s="1"/>
  <c r="K9" i="8" s="1"/>
  <c r="L9" i="8" l="1"/>
  <c r="M9" i="8" s="1"/>
  <c r="N9" i="8" s="1"/>
  <c r="O9" i="8" s="1"/>
  <c r="P9" i="8" s="1"/>
  <c r="Q9" i="8" s="1"/>
  <c r="R9" i="8" s="1"/>
  <c r="S9" i="8" s="1"/>
  <c r="T9" i="8" s="1"/>
  <c r="U9" i="8" s="1"/>
  <c r="V9" i="8" s="1"/>
  <c r="W9" i="8" s="1"/>
  <c r="X9" i="8" s="1"/>
  <c r="Y9" i="8" s="1"/>
  <c r="Z9" i="8" s="1"/>
  <c r="AA9" i="8" s="1"/>
  <c r="AB9" i="8" s="1"/>
  <c r="AC9" i="8" s="1"/>
  <c r="AD9" i="8" s="1"/>
  <c r="AE9" i="8" s="1"/>
  <c r="AF9" i="8" s="1"/>
  <c r="AG9" i="8" s="1"/>
  <c r="AH9" i="8" s="1"/>
  <c r="AI9" i="8" s="1"/>
  <c r="AJ9" i="8" s="1"/>
  <c r="AK9" i="8" s="1"/>
  <c r="AL9" i="8" s="1"/>
  <c r="AM9" i="8" s="1"/>
  <c r="AN9" i="8" s="1"/>
  <c r="AO9" i="8" s="1"/>
  <c r="AP9" i="8" s="1"/>
</calcChain>
</file>

<file path=xl/sharedStrings.xml><?xml version="1.0" encoding="utf-8"?>
<sst xmlns="http://schemas.openxmlformats.org/spreadsheetml/2006/main" count="415" uniqueCount="138">
  <si>
    <t>1.Характеристика детского населения</t>
  </si>
  <si>
    <t>№ п/п</t>
  </si>
  <si>
    <t>Наименование МО</t>
  </si>
  <si>
    <t>Структура  населения</t>
  </si>
  <si>
    <t>Всего детей  0-18 лет</t>
  </si>
  <si>
    <t>Население (количество детей)</t>
  </si>
  <si>
    <t>Городское</t>
  </si>
  <si>
    <t>Сельское</t>
  </si>
  <si>
    <t>Всего</t>
  </si>
  <si>
    <t>Дошкольники</t>
  </si>
  <si>
    <t>из них</t>
  </si>
  <si>
    <t>неорганизованные</t>
  </si>
  <si>
    <t>организованные</t>
  </si>
  <si>
    <t>Школьники (7-17 лет)</t>
  </si>
  <si>
    <t>Подростки до 18 лет (не школьники)</t>
  </si>
  <si>
    <t>2.Характеристика образовательных учреждений</t>
  </si>
  <si>
    <t>Виды образовательных учреждений</t>
  </si>
  <si>
    <t>Городская местность</t>
  </si>
  <si>
    <t>Сельская местность</t>
  </si>
  <si>
    <t>Детские образовательные учреждения (ясли, детские сады, детские комбинаты, школа-сад)</t>
  </si>
  <si>
    <t>Общеобразовательные учреждения (школы, школы-интернаты, гимназии, лицеи)</t>
  </si>
  <si>
    <t>Образовательные учреждения для подростков (ПТУ, техникум, колледж, вечерняя школа)</t>
  </si>
  <si>
    <t>3.Структура детской стоматологиченской службы</t>
  </si>
  <si>
    <t>Детская стоматологическая поликлиника</t>
  </si>
  <si>
    <t>Наименование</t>
  </si>
  <si>
    <t>Детское отделение (кабинет) в стоматологической поликлинике</t>
  </si>
  <si>
    <t>Стоматологическое отделение (кабинет) в детской соматической поликлинике</t>
  </si>
  <si>
    <t>Детское стоматологическое отделение (кабинет) в ЦРБ</t>
  </si>
  <si>
    <t>Прием детей в одном кабинете с взрослыми (смешанный прием) в ЦРБ, на ФАП и т.п.</t>
  </si>
  <si>
    <t>Мобильный (передвижной) стоматологический кабинет для оказания помощи детям</t>
  </si>
  <si>
    <t>Ортодонтическое отделение (кабинет) в стоматологическом учреждении/ отделении</t>
  </si>
  <si>
    <t>Отдельный кабинет в стоматологическом учреждении для оказания хирургической стоматологической помощи детям</t>
  </si>
  <si>
    <t>Центр (отделение) диспансеризации детей с врожденной патологией челюстно-лицевой области (расщелина губы, неба и др.)</t>
  </si>
  <si>
    <t>Стоматологическое отделение в детской больнице (указать количество коек)</t>
  </si>
  <si>
    <t>Детсое отделение челюстно-лицевой хирургии в общесоматической больнице (указать количество коек)</t>
  </si>
  <si>
    <t>Центры здоровья для детей, в которых работает гигиенист стоматологический</t>
  </si>
  <si>
    <t>Стоматологический кабинет в детском дошкольном учреждении</t>
  </si>
  <si>
    <t>Стоматологический кабинет в общеобразовательном учреждении</t>
  </si>
  <si>
    <t>Стоматологический кабинет в образовательном учреждении для подростков</t>
  </si>
  <si>
    <t>6. Другая специализированная помощь детям в стоматологических организациях</t>
  </si>
  <si>
    <t>Логопедический кабинет</t>
  </si>
  <si>
    <t>Физиотерапевтический кабинет (отделение)</t>
  </si>
  <si>
    <t>Кабинет психолога</t>
  </si>
  <si>
    <t>7.Персонал</t>
  </si>
  <si>
    <t>Специалисты</t>
  </si>
  <si>
    <t>Всего ставок</t>
  </si>
  <si>
    <t>Физических лиц</t>
  </si>
  <si>
    <t xml:space="preserve">Врачи-стоматологи-руководащее звено                                                      (главврачи, заместители, зав.отделениями - детский прием): </t>
  </si>
  <si>
    <t>Врачи- стоматологи детские:</t>
  </si>
  <si>
    <t>Зубные врачи на детском приеме:</t>
  </si>
  <si>
    <t>Врачи- стоматологи (общей практики) на детском приеме:</t>
  </si>
  <si>
    <t>Врачи-ортодонты на детском приеме:</t>
  </si>
  <si>
    <t>Врачи- хирурги на детском приеме:</t>
  </si>
  <si>
    <t>Медицинские сестры на детском приеме:</t>
  </si>
  <si>
    <t>Зубные техники (ортодонтия):</t>
  </si>
  <si>
    <t>Гигиенисты стоматологические на детском приеме:</t>
  </si>
  <si>
    <t>Квалификационная категория</t>
  </si>
  <si>
    <t>Высшая</t>
  </si>
  <si>
    <t>без категории</t>
  </si>
  <si>
    <t>имеют сертификат</t>
  </si>
  <si>
    <t>Зубные врачи на детском приеме</t>
  </si>
  <si>
    <t>Врачи- стоматологи детские</t>
  </si>
  <si>
    <t>Врачи-стоматологи (общей практики) на детском приеме</t>
  </si>
  <si>
    <t>Врачи -ортодонты на детском приеме</t>
  </si>
  <si>
    <t>Врачи-стоматологи-хирурги на детском приеме</t>
  </si>
  <si>
    <t>Медицинские сестры на детском приеме</t>
  </si>
  <si>
    <t>Зубные техники  (ортодонтия)</t>
  </si>
  <si>
    <t>Гигиенисты стоматологические на детском приеме</t>
  </si>
  <si>
    <t>Количество специалистов со стажем работы:</t>
  </si>
  <si>
    <t>до 5 лет</t>
  </si>
  <si>
    <t>6-10 лет</t>
  </si>
  <si>
    <t>11-25 лет</t>
  </si>
  <si>
    <t>более 25 лет</t>
  </si>
  <si>
    <t>Из них пенсионного возраста</t>
  </si>
  <si>
    <t>10.Сводная ведомость работы детской стоматологической службы</t>
  </si>
  <si>
    <t>Здоровых</t>
  </si>
  <si>
    <t>Ранее санированных</t>
  </si>
  <si>
    <t>Нуждались в санации</t>
  </si>
  <si>
    <t>Принято первичных пациентов</t>
  </si>
  <si>
    <t>из них:</t>
  </si>
  <si>
    <t>Показатели</t>
  </si>
  <si>
    <t>детским</t>
  </si>
  <si>
    <t>хирургам</t>
  </si>
  <si>
    <t>ортодонтам</t>
  </si>
  <si>
    <t>всего</t>
  </si>
  <si>
    <t>Обращений к детскому стоматологу:</t>
  </si>
  <si>
    <t>неотложное</t>
  </si>
  <si>
    <t>разовое по поводу заболевания</t>
  </si>
  <si>
    <t>с лечебной целью</t>
  </si>
  <si>
    <t>детского</t>
  </si>
  <si>
    <t>хирурга</t>
  </si>
  <si>
    <t>Всего лиц , закончивших лечение (санированных)  у врача- стоматолога:</t>
  </si>
  <si>
    <t>Выработано УЕТ</t>
  </si>
  <si>
    <t>Выполненная работа: обучены гигиене рта (дети)</t>
  </si>
  <si>
    <t>Покрытие зубов фторидными препаратами (дети)</t>
  </si>
  <si>
    <t>Проведено операций</t>
  </si>
  <si>
    <t>Сдано ортодонтических аппаратов</t>
  </si>
  <si>
    <t>временные</t>
  </si>
  <si>
    <t xml:space="preserve">постоянные </t>
  </si>
  <si>
    <t>Сдано протезов</t>
  </si>
  <si>
    <t>Герметизация фиссур зубов</t>
  </si>
  <si>
    <t>Вылечено кариозных зубов</t>
  </si>
  <si>
    <t>Вылечено осложнений кариеса</t>
  </si>
  <si>
    <t>Поставлено пломб</t>
  </si>
  <si>
    <t>Удалено зубов</t>
  </si>
  <si>
    <t>Посещений к врачам-стоматологам:</t>
  </si>
  <si>
    <t>с проф.целью</t>
  </si>
  <si>
    <t>Городская  местность</t>
  </si>
  <si>
    <t>Сельская  местность</t>
  </si>
  <si>
    <t xml:space="preserve">Приложение 19.4.
к приказу Депздрава Югры
от _____________ № ____
</t>
  </si>
  <si>
    <t>зубным врачам</t>
  </si>
  <si>
    <t>стоматологам общей практики</t>
  </si>
  <si>
    <t>Обращений к зубному врачу</t>
  </si>
  <si>
    <t>Обращений к врачу общей практики</t>
  </si>
  <si>
    <t>Обращений к хирургам</t>
  </si>
  <si>
    <t>зубного врача</t>
  </si>
  <si>
    <t>стоматолога общей практики</t>
  </si>
  <si>
    <r>
      <t xml:space="preserve">ортодонта     </t>
    </r>
    <r>
      <rPr>
        <sz val="9"/>
        <color theme="1"/>
        <rFont val="Times New Roman"/>
        <family val="1"/>
        <charset val="204"/>
      </rPr>
      <t>(полное законченное лечение, а не этап)</t>
    </r>
  </si>
  <si>
    <t>временных</t>
  </si>
  <si>
    <t>постоянных</t>
  </si>
  <si>
    <t>сумма граф 3+4+5+6 = гр26 табл 7</t>
  </si>
  <si>
    <t>сумма граф 8+9+10+11 = гр38 табл 7</t>
  </si>
  <si>
    <t>ВНИМАНИЕ! См расшифровку проверки!</t>
  </si>
  <si>
    <t>сумма граф 23+24+25+26 = гр 62 табл 7</t>
  </si>
  <si>
    <t>сумма граф 13+14+15+16 = гр 50 табл 7</t>
  </si>
  <si>
    <t>сумма граф 18+19+20+21 = гр 62 табл 7</t>
  </si>
  <si>
    <t>сумма граф 23+24+25+26 = гр 74 табл 7</t>
  </si>
  <si>
    <t>сумма граф 33+34+35+36 = гр 98 табл 7</t>
  </si>
  <si>
    <t>сумма граф 38+39+40+41 = гр 110 табл 7</t>
  </si>
  <si>
    <t>сумма граф 13+14+15+16 = гр50 табл 7</t>
  </si>
  <si>
    <t>сумма граф 18+19+20+21 = гр62 табл 7</t>
  </si>
  <si>
    <t>сумма граф 23+24+25+26 = гр74 табл 7</t>
  </si>
  <si>
    <t>сумма граф 28+29+30+31 = гр86 табл 7</t>
  </si>
  <si>
    <t>сумма граф 32+33+34+35 = гр98 табл 7</t>
  </si>
  <si>
    <t>сумма граф 37+38+39+40 = гр110 табл 7</t>
  </si>
  <si>
    <t>5.Функционирующие стоматологиеские кабинеты в образовательных учреждениях (2021-2022гг.)</t>
  </si>
  <si>
    <t>8.Квалификация персонала  (2022г)</t>
  </si>
  <si>
    <t>9.Стаж работы персонала  (2022г)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</si>
</sst>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Fill="1" applyBorder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Border="1"/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/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textRotation="90"/>
    </xf>
    <xf numFmtId="2" fontId="3" fillId="0" borderId="14" xfId="0" applyNumberFormat="1" applyFont="1" applyBorder="1" applyAlignment="1">
      <alignment horizontal="center" textRotation="90"/>
    </xf>
    <xf numFmtId="2" fontId="3" fillId="0" borderId="15" xfId="0" applyNumberFormat="1" applyFont="1" applyBorder="1" applyAlignment="1">
      <alignment horizontal="center" textRotation="90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3"/>
  <sheetViews>
    <sheetView tabSelected="1" topLeftCell="A4" zoomScale="90" zoomScaleNormal="90" workbookViewId="0">
      <pane xSplit="1" ySplit="9" topLeftCell="P13" activePane="bottomRight" state="frozen"/>
      <selection activeCell="A4" sqref="A4"/>
      <selection pane="topRight" activeCell="B4" sqref="B4"/>
      <selection pane="bottomLeft" activeCell="A13" sqref="A13"/>
      <selection pane="bottomRight" activeCell="T22" sqref="T22"/>
    </sheetView>
  </sheetViews>
  <sheetFormatPr defaultRowHeight="15" x14ac:dyDescent="0.25"/>
  <cols>
    <col min="1" max="1" width="5" style="1" customWidth="1"/>
    <col min="2" max="2" width="41.85546875" style="9" customWidth="1"/>
    <col min="3" max="38" width="9.140625" style="1"/>
    <col min="39" max="50" width="9.140625" style="12"/>
    <col min="51" max="16384" width="9.140625" style="1"/>
  </cols>
  <sheetData>
    <row r="1" spans="1:50" ht="72" customHeight="1" x14ac:dyDescent="0.25">
      <c r="AI1" s="31" t="s">
        <v>109</v>
      </c>
      <c r="AJ1" s="31"/>
      <c r="AK1" s="31"/>
      <c r="AL1" s="31"/>
    </row>
    <row r="2" spans="1:50" ht="15.75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5" spans="1:50" ht="44.25" customHeight="1" x14ac:dyDescent="0.25">
      <c r="A5" s="51" t="s">
        <v>1</v>
      </c>
      <c r="B5" s="48" t="s">
        <v>2</v>
      </c>
      <c r="C5" s="38" t="s">
        <v>3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</row>
    <row r="6" spans="1:50" x14ac:dyDescent="0.25">
      <c r="A6" s="52"/>
      <c r="B6" s="49"/>
      <c r="C6" s="33" t="s">
        <v>4</v>
      </c>
      <c r="D6" s="34"/>
      <c r="E6" s="34"/>
      <c r="F6" s="34"/>
      <c r="G6" s="34"/>
      <c r="H6" s="35"/>
      <c r="I6" s="33" t="s">
        <v>9</v>
      </c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5"/>
      <c r="AA6" s="33" t="s">
        <v>13</v>
      </c>
      <c r="AB6" s="34"/>
      <c r="AC6" s="34"/>
      <c r="AD6" s="34"/>
      <c r="AE6" s="34"/>
      <c r="AF6" s="35"/>
      <c r="AG6" s="33" t="s">
        <v>14</v>
      </c>
      <c r="AH6" s="34"/>
      <c r="AI6" s="34"/>
      <c r="AJ6" s="34"/>
      <c r="AK6" s="34"/>
      <c r="AL6" s="35"/>
    </row>
    <row r="7" spans="1:50" x14ac:dyDescent="0.25">
      <c r="A7" s="52"/>
      <c r="B7" s="49"/>
      <c r="C7" s="39" t="s">
        <v>5</v>
      </c>
      <c r="D7" s="40"/>
      <c r="E7" s="40"/>
      <c r="F7" s="40"/>
      <c r="G7" s="40"/>
      <c r="H7" s="41"/>
      <c r="I7" s="58" t="s">
        <v>5</v>
      </c>
      <c r="J7" s="58"/>
      <c r="K7" s="58"/>
      <c r="L7" s="58"/>
      <c r="M7" s="58"/>
      <c r="N7" s="58"/>
      <c r="O7" s="34" t="s">
        <v>10</v>
      </c>
      <c r="P7" s="34"/>
      <c r="Q7" s="34"/>
      <c r="R7" s="34"/>
      <c r="S7" s="34"/>
      <c r="T7" s="34"/>
      <c r="U7" s="34"/>
      <c r="V7" s="34"/>
      <c r="W7" s="34"/>
      <c r="X7" s="34"/>
      <c r="Y7" s="34"/>
      <c r="Z7" s="35"/>
      <c r="AA7" s="39" t="s">
        <v>5</v>
      </c>
      <c r="AB7" s="40"/>
      <c r="AC7" s="40"/>
      <c r="AD7" s="40"/>
      <c r="AE7" s="40"/>
      <c r="AF7" s="41"/>
      <c r="AG7" s="39" t="s">
        <v>5</v>
      </c>
      <c r="AH7" s="40"/>
      <c r="AI7" s="40"/>
      <c r="AJ7" s="40"/>
      <c r="AK7" s="40"/>
      <c r="AL7" s="41"/>
    </row>
    <row r="8" spans="1:50" x14ac:dyDescent="0.25">
      <c r="A8" s="52"/>
      <c r="B8" s="49"/>
      <c r="C8" s="42"/>
      <c r="D8" s="43"/>
      <c r="E8" s="43"/>
      <c r="F8" s="43"/>
      <c r="G8" s="43"/>
      <c r="H8" s="44"/>
      <c r="I8" s="58"/>
      <c r="J8" s="58"/>
      <c r="K8" s="58"/>
      <c r="L8" s="58"/>
      <c r="M8" s="58"/>
      <c r="N8" s="58"/>
      <c r="O8" s="59" t="s">
        <v>11</v>
      </c>
      <c r="P8" s="59"/>
      <c r="Q8" s="59"/>
      <c r="R8" s="59"/>
      <c r="S8" s="59"/>
      <c r="T8" s="59"/>
      <c r="U8" s="33" t="s">
        <v>12</v>
      </c>
      <c r="V8" s="34"/>
      <c r="W8" s="34"/>
      <c r="X8" s="34"/>
      <c r="Y8" s="34"/>
      <c r="Z8" s="35"/>
      <c r="AA8" s="42"/>
      <c r="AB8" s="43"/>
      <c r="AC8" s="43"/>
      <c r="AD8" s="43"/>
      <c r="AE8" s="43"/>
      <c r="AF8" s="44"/>
      <c r="AG8" s="42"/>
      <c r="AH8" s="43"/>
      <c r="AI8" s="43"/>
      <c r="AJ8" s="43"/>
      <c r="AK8" s="43"/>
      <c r="AL8" s="44"/>
    </row>
    <row r="9" spans="1:50" x14ac:dyDescent="0.25">
      <c r="A9" s="52"/>
      <c r="B9" s="49"/>
      <c r="C9" s="45"/>
      <c r="D9" s="46"/>
      <c r="E9" s="46"/>
      <c r="F9" s="46"/>
      <c r="G9" s="46"/>
      <c r="H9" s="47"/>
      <c r="I9" s="58"/>
      <c r="J9" s="58"/>
      <c r="K9" s="58"/>
      <c r="L9" s="58"/>
      <c r="M9" s="58"/>
      <c r="N9" s="58"/>
      <c r="O9" s="56" t="s">
        <v>5</v>
      </c>
      <c r="P9" s="56"/>
      <c r="Q9" s="56"/>
      <c r="R9" s="56"/>
      <c r="S9" s="56"/>
      <c r="T9" s="57"/>
      <c r="U9" s="60" t="s">
        <v>5</v>
      </c>
      <c r="V9" s="56"/>
      <c r="W9" s="56"/>
      <c r="X9" s="56"/>
      <c r="Y9" s="56"/>
      <c r="Z9" s="57"/>
      <c r="AA9" s="45"/>
      <c r="AB9" s="46"/>
      <c r="AC9" s="46"/>
      <c r="AD9" s="46"/>
      <c r="AE9" s="46"/>
      <c r="AF9" s="47"/>
      <c r="AG9" s="45"/>
      <c r="AH9" s="46"/>
      <c r="AI9" s="46"/>
      <c r="AJ9" s="46"/>
      <c r="AK9" s="46"/>
      <c r="AL9" s="47"/>
    </row>
    <row r="10" spans="1:50" x14ac:dyDescent="0.25">
      <c r="A10" s="52"/>
      <c r="B10" s="49"/>
      <c r="C10" s="36" t="s">
        <v>6</v>
      </c>
      <c r="D10" s="37"/>
      <c r="E10" s="36" t="s">
        <v>7</v>
      </c>
      <c r="F10" s="37"/>
      <c r="G10" s="36" t="s">
        <v>8</v>
      </c>
      <c r="H10" s="37"/>
      <c r="I10" s="36" t="s">
        <v>6</v>
      </c>
      <c r="J10" s="37"/>
      <c r="K10" s="36" t="s">
        <v>7</v>
      </c>
      <c r="L10" s="37"/>
      <c r="M10" s="36" t="s">
        <v>8</v>
      </c>
      <c r="N10" s="37"/>
      <c r="O10" s="54" t="s">
        <v>6</v>
      </c>
      <c r="P10" s="55"/>
      <c r="Q10" s="54" t="s">
        <v>7</v>
      </c>
      <c r="R10" s="55"/>
      <c r="S10" s="36" t="s">
        <v>8</v>
      </c>
      <c r="T10" s="37"/>
      <c r="U10" s="54" t="s">
        <v>6</v>
      </c>
      <c r="V10" s="55"/>
      <c r="W10" s="54" t="s">
        <v>7</v>
      </c>
      <c r="X10" s="55"/>
      <c r="Y10" s="36" t="s">
        <v>8</v>
      </c>
      <c r="Z10" s="37"/>
      <c r="AA10" s="54" t="s">
        <v>6</v>
      </c>
      <c r="AB10" s="55"/>
      <c r="AC10" s="54" t="s">
        <v>7</v>
      </c>
      <c r="AD10" s="55"/>
      <c r="AE10" s="36" t="s">
        <v>8</v>
      </c>
      <c r="AF10" s="37"/>
      <c r="AG10" s="54" t="s">
        <v>6</v>
      </c>
      <c r="AH10" s="55"/>
      <c r="AI10" s="54" t="s">
        <v>7</v>
      </c>
      <c r="AJ10" s="55"/>
      <c r="AK10" s="36" t="s">
        <v>8</v>
      </c>
      <c r="AL10" s="37"/>
    </row>
    <row r="11" spans="1:50" x14ac:dyDescent="0.25">
      <c r="A11" s="53"/>
      <c r="B11" s="50"/>
      <c r="C11" s="27">
        <v>2021</v>
      </c>
      <c r="D11" s="27">
        <v>2022</v>
      </c>
      <c r="E11" s="27">
        <v>2021</v>
      </c>
      <c r="F11" s="27">
        <v>2022</v>
      </c>
      <c r="G11" s="27">
        <v>2021</v>
      </c>
      <c r="H11" s="27">
        <v>2022</v>
      </c>
      <c r="I11" s="27">
        <v>2021</v>
      </c>
      <c r="J11" s="27">
        <v>2022</v>
      </c>
      <c r="K11" s="27">
        <v>2021</v>
      </c>
      <c r="L11" s="27">
        <v>2022</v>
      </c>
      <c r="M11" s="27">
        <v>2021</v>
      </c>
      <c r="N11" s="27">
        <v>2022</v>
      </c>
      <c r="O11" s="5">
        <v>2021</v>
      </c>
      <c r="P11" s="5">
        <v>2022</v>
      </c>
      <c r="Q11" s="5">
        <v>2021</v>
      </c>
      <c r="R11" s="5">
        <v>2022</v>
      </c>
      <c r="S11" s="27">
        <v>2021</v>
      </c>
      <c r="T11" s="27">
        <v>2022</v>
      </c>
      <c r="U11" s="5">
        <v>2021</v>
      </c>
      <c r="V11" s="5">
        <v>2022</v>
      </c>
      <c r="W11" s="5">
        <v>2021</v>
      </c>
      <c r="X11" s="5">
        <v>2022</v>
      </c>
      <c r="Y11" s="27">
        <v>2021</v>
      </c>
      <c r="Z11" s="27">
        <v>2022</v>
      </c>
      <c r="AA11" s="5">
        <v>2021</v>
      </c>
      <c r="AB11" s="5">
        <v>2022</v>
      </c>
      <c r="AC11" s="5">
        <v>2021</v>
      </c>
      <c r="AD11" s="5">
        <v>2022</v>
      </c>
      <c r="AE11" s="27">
        <v>2021</v>
      </c>
      <c r="AF11" s="27">
        <v>2022</v>
      </c>
      <c r="AG11" s="5">
        <v>2021</v>
      </c>
      <c r="AH11" s="5">
        <v>2022</v>
      </c>
      <c r="AI11" s="5">
        <v>2021</v>
      </c>
      <c r="AJ11" s="5">
        <v>2022</v>
      </c>
      <c r="AK11" s="27">
        <v>2021</v>
      </c>
      <c r="AL11" s="27">
        <v>2022</v>
      </c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1.25" x14ac:dyDescent="0.25">
      <c r="A12" s="3">
        <v>1</v>
      </c>
      <c r="B12" s="17">
        <f>A12+1</f>
        <v>2</v>
      </c>
      <c r="C12" s="28">
        <f t="shared" ref="C12:AL12" si="0">B12+1</f>
        <v>3</v>
      </c>
      <c r="D12" s="28">
        <f t="shared" si="0"/>
        <v>4</v>
      </c>
      <c r="E12" s="28">
        <f t="shared" si="0"/>
        <v>5</v>
      </c>
      <c r="F12" s="28">
        <f t="shared" si="0"/>
        <v>6</v>
      </c>
      <c r="G12" s="28">
        <f t="shared" si="0"/>
        <v>7</v>
      </c>
      <c r="H12" s="28">
        <f t="shared" si="0"/>
        <v>8</v>
      </c>
      <c r="I12" s="28">
        <f t="shared" si="0"/>
        <v>9</v>
      </c>
      <c r="J12" s="28">
        <f t="shared" si="0"/>
        <v>10</v>
      </c>
      <c r="K12" s="28">
        <f t="shared" si="0"/>
        <v>11</v>
      </c>
      <c r="L12" s="28">
        <f t="shared" si="0"/>
        <v>12</v>
      </c>
      <c r="M12" s="28">
        <f t="shared" si="0"/>
        <v>13</v>
      </c>
      <c r="N12" s="28">
        <f t="shared" si="0"/>
        <v>14</v>
      </c>
      <c r="O12" s="3">
        <f t="shared" si="0"/>
        <v>15</v>
      </c>
      <c r="P12" s="3">
        <f t="shared" si="0"/>
        <v>16</v>
      </c>
      <c r="Q12" s="3">
        <f t="shared" si="0"/>
        <v>17</v>
      </c>
      <c r="R12" s="3">
        <f t="shared" si="0"/>
        <v>18</v>
      </c>
      <c r="S12" s="28">
        <f t="shared" si="0"/>
        <v>19</v>
      </c>
      <c r="T12" s="28">
        <f t="shared" si="0"/>
        <v>20</v>
      </c>
      <c r="U12" s="3">
        <f t="shared" si="0"/>
        <v>21</v>
      </c>
      <c r="V12" s="3">
        <f t="shared" si="0"/>
        <v>22</v>
      </c>
      <c r="W12" s="3">
        <f t="shared" si="0"/>
        <v>23</v>
      </c>
      <c r="X12" s="3">
        <f t="shared" si="0"/>
        <v>24</v>
      </c>
      <c r="Y12" s="28">
        <f t="shared" si="0"/>
        <v>25</v>
      </c>
      <c r="Z12" s="28">
        <f t="shared" si="0"/>
        <v>26</v>
      </c>
      <c r="AA12" s="3">
        <f t="shared" si="0"/>
        <v>27</v>
      </c>
      <c r="AB12" s="3">
        <f t="shared" si="0"/>
        <v>28</v>
      </c>
      <c r="AC12" s="3">
        <f t="shared" si="0"/>
        <v>29</v>
      </c>
      <c r="AD12" s="3">
        <f t="shared" si="0"/>
        <v>30</v>
      </c>
      <c r="AE12" s="28">
        <f t="shared" si="0"/>
        <v>31</v>
      </c>
      <c r="AF12" s="28">
        <f t="shared" si="0"/>
        <v>32</v>
      </c>
      <c r="AG12" s="3">
        <f t="shared" si="0"/>
        <v>33</v>
      </c>
      <c r="AH12" s="3">
        <f t="shared" si="0"/>
        <v>34</v>
      </c>
      <c r="AI12" s="3">
        <f t="shared" si="0"/>
        <v>35</v>
      </c>
      <c r="AJ12" s="3">
        <f t="shared" si="0"/>
        <v>36</v>
      </c>
      <c r="AK12" s="28">
        <f t="shared" si="0"/>
        <v>37</v>
      </c>
      <c r="AL12" s="28">
        <f t="shared" si="0"/>
        <v>38</v>
      </c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</row>
    <row r="13" spans="1:50" s="9" customFormat="1" x14ac:dyDescent="0.25">
      <c r="A13" s="8">
        <v>1</v>
      </c>
      <c r="B13" s="16"/>
      <c r="C13" s="26">
        <f>I13+AA13+AG13</f>
        <v>0</v>
      </c>
      <c r="D13" s="26">
        <f>J13+AB13+AH13</f>
        <v>0</v>
      </c>
      <c r="E13" s="26">
        <f>K13+AC13+AI13</f>
        <v>0</v>
      </c>
      <c r="F13" s="26">
        <f>L13+AD13+AJ13</f>
        <v>0</v>
      </c>
      <c r="G13" s="26">
        <f>C13+E13</f>
        <v>0</v>
      </c>
      <c r="H13" s="26">
        <f>D13+F13</f>
        <v>0</v>
      </c>
      <c r="I13" s="26">
        <f>O13+U13</f>
        <v>0</v>
      </c>
      <c r="J13" s="26">
        <f>P13+V13</f>
        <v>0</v>
      </c>
      <c r="K13" s="26">
        <f>Q13+W13</f>
        <v>0</v>
      </c>
      <c r="L13" s="26">
        <f>R13+X13</f>
        <v>0</v>
      </c>
      <c r="M13" s="26">
        <f>I13+K13</f>
        <v>0</v>
      </c>
      <c r="N13" s="26">
        <f>L13+J13</f>
        <v>0</v>
      </c>
      <c r="O13" s="10"/>
      <c r="P13" s="10"/>
      <c r="Q13" s="10"/>
      <c r="R13" s="10"/>
      <c r="S13" s="26">
        <f>O13+Q13</f>
        <v>0</v>
      </c>
      <c r="T13" s="26">
        <f>P13+R13</f>
        <v>0</v>
      </c>
      <c r="U13" s="10"/>
      <c r="V13" s="10"/>
      <c r="W13" s="10"/>
      <c r="X13" s="10"/>
      <c r="Y13" s="26">
        <f>U13+W13</f>
        <v>0</v>
      </c>
      <c r="Z13" s="26">
        <f>V13+X13</f>
        <v>0</v>
      </c>
      <c r="AA13" s="10"/>
      <c r="AB13" s="10"/>
      <c r="AC13" s="10"/>
      <c r="AD13" s="10"/>
      <c r="AE13" s="26">
        <f>AA13+AC13</f>
        <v>0</v>
      </c>
      <c r="AF13" s="26">
        <f>AB13+AD13</f>
        <v>0</v>
      </c>
      <c r="AG13" s="10"/>
      <c r="AH13" s="10"/>
      <c r="AI13" s="10"/>
      <c r="AJ13" s="10"/>
      <c r="AK13" s="26">
        <f>AG13+AI13</f>
        <v>0</v>
      </c>
      <c r="AL13" s="26">
        <f>AH13+AJ13</f>
        <v>0</v>
      </c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</row>
  </sheetData>
  <mergeCells count="36">
    <mergeCell ref="AG6:AL6"/>
    <mergeCell ref="AG7:AL9"/>
    <mergeCell ref="AG10:AH10"/>
    <mergeCell ref="AI10:AJ10"/>
    <mergeCell ref="AK10:AL10"/>
    <mergeCell ref="I10:J10"/>
    <mergeCell ref="K10:L10"/>
    <mergeCell ref="M10:N10"/>
    <mergeCell ref="O9:T9"/>
    <mergeCell ref="O10:P10"/>
    <mergeCell ref="Q10:R10"/>
    <mergeCell ref="S10:T10"/>
    <mergeCell ref="I7:N9"/>
    <mergeCell ref="O7:Z7"/>
    <mergeCell ref="O8:T8"/>
    <mergeCell ref="U8:Z8"/>
    <mergeCell ref="U9:Z9"/>
    <mergeCell ref="U10:V10"/>
    <mergeCell ref="W10:X10"/>
    <mergeCell ref="Y10:Z10"/>
    <mergeCell ref="AI1:AL1"/>
    <mergeCell ref="A2:L2"/>
    <mergeCell ref="C6:H6"/>
    <mergeCell ref="C10:D10"/>
    <mergeCell ref="E10:F10"/>
    <mergeCell ref="G10:H10"/>
    <mergeCell ref="C5:AL5"/>
    <mergeCell ref="C7:H9"/>
    <mergeCell ref="B5:B11"/>
    <mergeCell ref="A5:A11"/>
    <mergeCell ref="AA6:AF6"/>
    <mergeCell ref="AA7:AF9"/>
    <mergeCell ref="AA10:AB10"/>
    <mergeCell ref="AC10:AD10"/>
    <mergeCell ref="AE10:AF10"/>
    <mergeCell ref="I6:Z6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1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O20" sqref="O20"/>
    </sheetView>
  </sheetViews>
  <sheetFormatPr defaultRowHeight="15" x14ac:dyDescent="0.25"/>
  <cols>
    <col min="1" max="1" width="5" style="1" customWidth="1"/>
    <col min="2" max="2" width="36" style="1" customWidth="1"/>
    <col min="3" max="4" width="7.140625" style="1" customWidth="1"/>
    <col min="5" max="5" width="7.42578125" style="1" customWidth="1"/>
    <col min="6" max="6" width="7.28515625" style="1" customWidth="1"/>
    <col min="7" max="7" width="7" style="1" customWidth="1"/>
    <col min="8" max="8" width="7.5703125" style="1" customWidth="1"/>
    <col min="9" max="9" width="7.140625" style="1" customWidth="1"/>
    <col min="10" max="10" width="7.7109375" style="1" customWidth="1"/>
    <col min="11" max="11" width="6.7109375" style="1" customWidth="1"/>
    <col min="12" max="12" width="7" style="1" customWidth="1"/>
    <col min="13" max="13" width="7.42578125" style="1" customWidth="1"/>
    <col min="14" max="14" width="8.28515625" style="1" customWidth="1"/>
    <col min="15" max="15" width="8.140625" style="1" customWidth="1"/>
    <col min="16" max="16" width="7.28515625" style="1" customWidth="1"/>
    <col min="17" max="17" width="8" style="1" customWidth="1"/>
    <col min="18" max="18" width="7.85546875" style="1" customWidth="1"/>
    <col min="19" max="19" width="6.7109375" style="1" customWidth="1"/>
    <col min="20" max="20" width="7" style="1" customWidth="1"/>
    <col min="21" max="16384" width="9.140625" style="1"/>
  </cols>
  <sheetData>
    <row r="2" spans="1:20" ht="15.75" x14ac:dyDescent="0.25">
      <c r="A2" s="32" t="s">
        <v>15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5" spans="1:20" ht="44.25" customHeight="1" x14ac:dyDescent="0.25">
      <c r="A5" s="51" t="s">
        <v>1</v>
      </c>
      <c r="B5" s="61" t="s">
        <v>2</v>
      </c>
      <c r="C5" s="58" t="s">
        <v>16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</row>
    <row r="6" spans="1:20" ht="15" customHeight="1" x14ac:dyDescent="0.25">
      <c r="A6" s="52"/>
      <c r="B6" s="62"/>
      <c r="C6" s="64" t="s">
        <v>19</v>
      </c>
      <c r="D6" s="64"/>
      <c r="E6" s="64"/>
      <c r="F6" s="64"/>
      <c r="G6" s="64"/>
      <c r="H6" s="64"/>
      <c r="I6" s="64" t="s">
        <v>20</v>
      </c>
      <c r="J6" s="64"/>
      <c r="K6" s="64"/>
      <c r="L6" s="64"/>
      <c r="M6" s="64"/>
      <c r="N6" s="64"/>
      <c r="O6" s="64" t="s">
        <v>21</v>
      </c>
      <c r="P6" s="64"/>
      <c r="Q6" s="64"/>
      <c r="R6" s="64"/>
      <c r="S6" s="64"/>
      <c r="T6" s="64"/>
    </row>
    <row r="7" spans="1:20" ht="21.75" customHeight="1" x14ac:dyDescent="0.25">
      <c r="A7" s="52"/>
      <c r="B7" s="62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</row>
    <row r="8" spans="1:20" ht="35.25" customHeight="1" x14ac:dyDescent="0.25">
      <c r="A8" s="52"/>
      <c r="B8" s="62"/>
      <c r="C8" s="65" t="s">
        <v>107</v>
      </c>
      <c r="D8" s="66"/>
      <c r="E8" s="65" t="s">
        <v>18</v>
      </c>
      <c r="F8" s="66"/>
      <c r="G8" s="67" t="s">
        <v>8</v>
      </c>
      <c r="H8" s="68"/>
      <c r="I8" s="65" t="s">
        <v>107</v>
      </c>
      <c r="J8" s="66"/>
      <c r="K8" s="65" t="s">
        <v>18</v>
      </c>
      <c r="L8" s="66"/>
      <c r="M8" s="67" t="s">
        <v>8</v>
      </c>
      <c r="N8" s="68"/>
      <c r="O8" s="65" t="s">
        <v>107</v>
      </c>
      <c r="P8" s="66"/>
      <c r="Q8" s="65" t="s">
        <v>18</v>
      </c>
      <c r="R8" s="66"/>
      <c r="S8" s="67" t="s">
        <v>8</v>
      </c>
      <c r="T8" s="68"/>
    </row>
    <row r="9" spans="1:20" x14ac:dyDescent="0.25">
      <c r="A9" s="53"/>
      <c r="B9" s="63"/>
      <c r="C9" s="5">
        <v>2021</v>
      </c>
      <c r="D9" s="5">
        <v>2022</v>
      </c>
      <c r="E9" s="5">
        <v>2021</v>
      </c>
      <c r="F9" s="5">
        <v>2022</v>
      </c>
      <c r="G9" s="27">
        <v>2021</v>
      </c>
      <c r="H9" s="27">
        <v>2022</v>
      </c>
      <c r="I9" s="5">
        <v>2021</v>
      </c>
      <c r="J9" s="5">
        <v>2022</v>
      </c>
      <c r="K9" s="5">
        <v>2021</v>
      </c>
      <c r="L9" s="5">
        <v>2022</v>
      </c>
      <c r="M9" s="27">
        <v>2021</v>
      </c>
      <c r="N9" s="27">
        <v>2022</v>
      </c>
      <c r="O9" s="5">
        <v>2021</v>
      </c>
      <c r="P9" s="5">
        <v>2022</v>
      </c>
      <c r="Q9" s="5">
        <v>2021</v>
      </c>
      <c r="R9" s="5">
        <v>2022</v>
      </c>
      <c r="S9" s="27">
        <v>2021</v>
      </c>
      <c r="T9" s="27">
        <v>2022</v>
      </c>
    </row>
    <row r="10" spans="1:20" s="4" customFormat="1" ht="11.25" x14ac:dyDescent="0.25">
      <c r="A10" s="3">
        <v>1</v>
      </c>
      <c r="B10" s="3">
        <f>A10+1</f>
        <v>2</v>
      </c>
      <c r="C10" s="3">
        <f t="shared" ref="C10:H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8">
        <f t="shared" si="0"/>
        <v>7</v>
      </c>
      <c r="H10" s="28">
        <f t="shared" si="0"/>
        <v>8</v>
      </c>
      <c r="I10" s="3">
        <f t="shared" ref="I10:T10" si="1">H10+1</f>
        <v>9</v>
      </c>
      <c r="J10" s="3">
        <f t="shared" si="1"/>
        <v>10</v>
      </c>
      <c r="K10" s="3">
        <f t="shared" si="1"/>
        <v>11</v>
      </c>
      <c r="L10" s="3">
        <f t="shared" si="1"/>
        <v>12</v>
      </c>
      <c r="M10" s="28">
        <f t="shared" si="1"/>
        <v>13</v>
      </c>
      <c r="N10" s="28">
        <f t="shared" si="1"/>
        <v>14</v>
      </c>
      <c r="O10" s="3">
        <f t="shared" si="1"/>
        <v>15</v>
      </c>
      <c r="P10" s="3">
        <f t="shared" si="1"/>
        <v>16</v>
      </c>
      <c r="Q10" s="3">
        <f t="shared" si="1"/>
        <v>17</v>
      </c>
      <c r="R10" s="3">
        <f t="shared" si="1"/>
        <v>18</v>
      </c>
      <c r="S10" s="28">
        <f t="shared" si="1"/>
        <v>19</v>
      </c>
      <c r="T10" s="28">
        <f t="shared" si="1"/>
        <v>20</v>
      </c>
    </row>
    <row r="11" spans="1:20" x14ac:dyDescent="0.25">
      <c r="A11" s="2">
        <v>1</v>
      </c>
      <c r="B11" s="16"/>
      <c r="C11" s="19"/>
      <c r="D11" s="19"/>
      <c r="E11" s="19"/>
      <c r="F11" s="19"/>
      <c r="G11" s="26">
        <f>E11+C11</f>
        <v>0</v>
      </c>
      <c r="H11" s="26">
        <f>F11+D11</f>
        <v>0</v>
      </c>
      <c r="I11" s="19"/>
      <c r="J11" s="19"/>
      <c r="K11" s="19"/>
      <c r="L11" s="19"/>
      <c r="M11" s="26">
        <f>I11+K11</f>
        <v>0</v>
      </c>
      <c r="N11" s="26">
        <f>J11+L11</f>
        <v>0</v>
      </c>
      <c r="O11" s="19"/>
      <c r="P11" s="19"/>
      <c r="Q11" s="19"/>
      <c r="R11" s="19"/>
      <c r="S11" s="26">
        <f>O11+Q11</f>
        <v>0</v>
      </c>
      <c r="T11" s="26">
        <f>P11+R11</f>
        <v>0</v>
      </c>
    </row>
  </sheetData>
  <mergeCells count="16">
    <mergeCell ref="O8:P8"/>
    <mergeCell ref="Q8:R8"/>
    <mergeCell ref="S8:T8"/>
    <mergeCell ref="C5:T5"/>
    <mergeCell ref="C8:D8"/>
    <mergeCell ref="E8:F8"/>
    <mergeCell ref="G8:H8"/>
    <mergeCell ref="O6:T7"/>
    <mergeCell ref="A2:L2"/>
    <mergeCell ref="A5:A9"/>
    <mergeCell ref="B5:B9"/>
    <mergeCell ref="C6:H7"/>
    <mergeCell ref="I6:N7"/>
    <mergeCell ref="I8:J8"/>
    <mergeCell ref="K8:L8"/>
    <mergeCell ref="M8:N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V11"/>
  <sheetViews>
    <sheetView zoomScale="90" zoomScaleNormal="9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J26" sqref="J26"/>
    </sheetView>
  </sheetViews>
  <sheetFormatPr defaultRowHeight="15" x14ac:dyDescent="0.25"/>
  <cols>
    <col min="1" max="1" width="4" style="1" customWidth="1"/>
    <col min="2" max="2" width="42.140625" style="1" customWidth="1"/>
    <col min="3" max="16384" width="9.140625" style="1"/>
  </cols>
  <sheetData>
    <row r="2" spans="1:74" ht="15.75" x14ac:dyDescent="0.25">
      <c r="A2" s="32" t="s">
        <v>22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5" spans="1:74" x14ac:dyDescent="0.25">
      <c r="A5" s="51" t="s">
        <v>1</v>
      </c>
      <c r="B5" s="61" t="s">
        <v>2</v>
      </c>
      <c r="C5" s="58" t="s">
        <v>24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</row>
    <row r="6" spans="1:74" x14ac:dyDescent="0.25">
      <c r="A6" s="52"/>
      <c r="B6" s="62"/>
      <c r="C6" s="69" t="s">
        <v>23</v>
      </c>
      <c r="D6" s="70"/>
      <c r="E6" s="70"/>
      <c r="F6" s="70"/>
      <c r="G6" s="70"/>
      <c r="H6" s="71"/>
      <c r="I6" s="69" t="s">
        <v>25</v>
      </c>
      <c r="J6" s="70"/>
      <c r="K6" s="70"/>
      <c r="L6" s="70"/>
      <c r="M6" s="70"/>
      <c r="N6" s="71"/>
      <c r="O6" s="69" t="s">
        <v>26</v>
      </c>
      <c r="P6" s="70"/>
      <c r="Q6" s="70"/>
      <c r="R6" s="70"/>
      <c r="S6" s="70"/>
      <c r="T6" s="71"/>
      <c r="U6" s="75" t="s">
        <v>27</v>
      </c>
      <c r="V6" s="75"/>
      <c r="W6" s="75"/>
      <c r="X6" s="75"/>
      <c r="Y6" s="75"/>
      <c r="Z6" s="75"/>
      <c r="AA6" s="69" t="s">
        <v>28</v>
      </c>
      <c r="AB6" s="70"/>
      <c r="AC6" s="70"/>
      <c r="AD6" s="70"/>
      <c r="AE6" s="70"/>
      <c r="AF6" s="71"/>
      <c r="AG6" s="69" t="s">
        <v>29</v>
      </c>
      <c r="AH6" s="70"/>
      <c r="AI6" s="70"/>
      <c r="AJ6" s="70"/>
      <c r="AK6" s="70"/>
      <c r="AL6" s="71"/>
      <c r="AM6" s="75" t="s">
        <v>30</v>
      </c>
      <c r="AN6" s="75"/>
      <c r="AO6" s="75"/>
      <c r="AP6" s="75"/>
      <c r="AQ6" s="75"/>
      <c r="AR6" s="75"/>
      <c r="AS6" s="64" t="s">
        <v>31</v>
      </c>
      <c r="AT6" s="64"/>
      <c r="AU6" s="64"/>
      <c r="AV6" s="64"/>
      <c r="AW6" s="64"/>
      <c r="AX6" s="64"/>
      <c r="AY6" s="64" t="s">
        <v>32</v>
      </c>
      <c r="AZ6" s="64"/>
      <c r="BA6" s="64"/>
      <c r="BB6" s="64"/>
      <c r="BC6" s="64"/>
      <c r="BD6" s="64"/>
      <c r="BE6" s="64" t="s">
        <v>33</v>
      </c>
      <c r="BF6" s="64"/>
      <c r="BG6" s="64"/>
      <c r="BH6" s="64"/>
      <c r="BI6" s="64"/>
      <c r="BJ6" s="64"/>
      <c r="BK6" s="64" t="s">
        <v>34</v>
      </c>
      <c r="BL6" s="64"/>
      <c r="BM6" s="64"/>
      <c r="BN6" s="64"/>
      <c r="BO6" s="64"/>
      <c r="BP6" s="64"/>
      <c r="BQ6" s="64" t="s">
        <v>35</v>
      </c>
      <c r="BR6" s="64"/>
      <c r="BS6" s="64"/>
      <c r="BT6" s="64"/>
      <c r="BU6" s="64"/>
      <c r="BV6" s="64"/>
    </row>
    <row r="7" spans="1:74" ht="30" customHeight="1" x14ac:dyDescent="0.25">
      <c r="A7" s="52"/>
      <c r="B7" s="62"/>
      <c r="C7" s="72"/>
      <c r="D7" s="73"/>
      <c r="E7" s="73"/>
      <c r="F7" s="73"/>
      <c r="G7" s="73"/>
      <c r="H7" s="74"/>
      <c r="I7" s="72"/>
      <c r="J7" s="73"/>
      <c r="K7" s="73"/>
      <c r="L7" s="73"/>
      <c r="M7" s="73"/>
      <c r="N7" s="74"/>
      <c r="O7" s="72"/>
      <c r="P7" s="73"/>
      <c r="Q7" s="73"/>
      <c r="R7" s="73"/>
      <c r="S7" s="73"/>
      <c r="T7" s="74"/>
      <c r="U7" s="64"/>
      <c r="V7" s="64"/>
      <c r="W7" s="64"/>
      <c r="X7" s="64"/>
      <c r="Y7" s="64"/>
      <c r="Z7" s="64"/>
      <c r="AA7" s="72"/>
      <c r="AB7" s="73"/>
      <c r="AC7" s="73"/>
      <c r="AD7" s="73"/>
      <c r="AE7" s="73"/>
      <c r="AF7" s="74"/>
      <c r="AG7" s="72"/>
      <c r="AH7" s="73"/>
      <c r="AI7" s="73"/>
      <c r="AJ7" s="73"/>
      <c r="AK7" s="73"/>
      <c r="AL7" s="7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</row>
    <row r="8" spans="1:74" ht="32.25" customHeight="1" x14ac:dyDescent="0.25">
      <c r="A8" s="52"/>
      <c r="B8" s="62"/>
      <c r="C8" s="65" t="s">
        <v>17</v>
      </c>
      <c r="D8" s="66"/>
      <c r="E8" s="65" t="s">
        <v>108</v>
      </c>
      <c r="F8" s="66"/>
      <c r="G8" s="67" t="s">
        <v>8</v>
      </c>
      <c r="H8" s="68"/>
      <c r="I8" s="65" t="s">
        <v>17</v>
      </c>
      <c r="J8" s="66"/>
      <c r="K8" s="65" t="s">
        <v>108</v>
      </c>
      <c r="L8" s="66"/>
      <c r="M8" s="67" t="s">
        <v>8</v>
      </c>
      <c r="N8" s="68"/>
      <c r="O8" s="65" t="s">
        <v>17</v>
      </c>
      <c r="P8" s="66"/>
      <c r="Q8" s="65" t="s">
        <v>18</v>
      </c>
      <c r="R8" s="66"/>
      <c r="S8" s="67" t="s">
        <v>8</v>
      </c>
      <c r="T8" s="68"/>
      <c r="U8" s="65" t="s">
        <v>17</v>
      </c>
      <c r="V8" s="66"/>
      <c r="W8" s="65" t="s">
        <v>108</v>
      </c>
      <c r="X8" s="66"/>
      <c r="Y8" s="67" t="s">
        <v>8</v>
      </c>
      <c r="Z8" s="68"/>
      <c r="AA8" s="65" t="s">
        <v>17</v>
      </c>
      <c r="AB8" s="66"/>
      <c r="AC8" s="65" t="s">
        <v>18</v>
      </c>
      <c r="AD8" s="66"/>
      <c r="AE8" s="67" t="s">
        <v>8</v>
      </c>
      <c r="AF8" s="68"/>
      <c r="AG8" s="65" t="s">
        <v>17</v>
      </c>
      <c r="AH8" s="66"/>
      <c r="AI8" s="65" t="s">
        <v>18</v>
      </c>
      <c r="AJ8" s="66"/>
      <c r="AK8" s="67" t="s">
        <v>8</v>
      </c>
      <c r="AL8" s="68"/>
      <c r="AM8" s="65" t="s">
        <v>17</v>
      </c>
      <c r="AN8" s="66"/>
      <c r="AO8" s="65" t="s">
        <v>108</v>
      </c>
      <c r="AP8" s="66"/>
      <c r="AQ8" s="67" t="s">
        <v>8</v>
      </c>
      <c r="AR8" s="68"/>
      <c r="AS8" s="65" t="s">
        <v>17</v>
      </c>
      <c r="AT8" s="66"/>
      <c r="AU8" s="65" t="s">
        <v>18</v>
      </c>
      <c r="AV8" s="66"/>
      <c r="AW8" s="67" t="s">
        <v>8</v>
      </c>
      <c r="AX8" s="68"/>
      <c r="AY8" s="65" t="s">
        <v>17</v>
      </c>
      <c r="AZ8" s="66"/>
      <c r="BA8" s="65" t="s">
        <v>18</v>
      </c>
      <c r="BB8" s="66"/>
      <c r="BC8" s="67" t="s">
        <v>8</v>
      </c>
      <c r="BD8" s="68"/>
      <c r="BE8" s="65" t="s">
        <v>17</v>
      </c>
      <c r="BF8" s="66"/>
      <c r="BG8" s="65" t="s">
        <v>108</v>
      </c>
      <c r="BH8" s="66"/>
      <c r="BI8" s="67" t="s">
        <v>8</v>
      </c>
      <c r="BJ8" s="68"/>
      <c r="BK8" s="65" t="s">
        <v>17</v>
      </c>
      <c r="BL8" s="66"/>
      <c r="BM8" s="65" t="s">
        <v>18</v>
      </c>
      <c r="BN8" s="66"/>
      <c r="BO8" s="67" t="s">
        <v>8</v>
      </c>
      <c r="BP8" s="68"/>
      <c r="BQ8" s="65" t="s">
        <v>17</v>
      </c>
      <c r="BR8" s="66"/>
      <c r="BS8" s="65" t="s">
        <v>18</v>
      </c>
      <c r="BT8" s="66"/>
      <c r="BU8" s="67" t="s">
        <v>8</v>
      </c>
      <c r="BV8" s="68"/>
    </row>
    <row r="9" spans="1:74" x14ac:dyDescent="0.25">
      <c r="A9" s="53"/>
      <c r="B9" s="63"/>
      <c r="C9" s="5">
        <v>2021</v>
      </c>
      <c r="D9" s="5">
        <v>2022</v>
      </c>
      <c r="E9" s="5">
        <v>2021</v>
      </c>
      <c r="F9" s="5">
        <v>2022</v>
      </c>
      <c r="G9" s="27">
        <v>2021</v>
      </c>
      <c r="H9" s="27">
        <v>2022</v>
      </c>
      <c r="I9" s="5">
        <v>2021</v>
      </c>
      <c r="J9" s="5">
        <v>2022</v>
      </c>
      <c r="K9" s="5">
        <v>2021</v>
      </c>
      <c r="L9" s="5">
        <v>2022</v>
      </c>
      <c r="M9" s="27">
        <v>2021</v>
      </c>
      <c r="N9" s="27">
        <v>2022</v>
      </c>
      <c r="O9" s="5">
        <v>2021</v>
      </c>
      <c r="P9" s="5">
        <v>2022</v>
      </c>
      <c r="Q9" s="5">
        <v>2021</v>
      </c>
      <c r="R9" s="5">
        <v>2022</v>
      </c>
      <c r="S9" s="27">
        <v>2021</v>
      </c>
      <c r="T9" s="27">
        <v>2022</v>
      </c>
      <c r="U9" s="5">
        <v>2021</v>
      </c>
      <c r="V9" s="5">
        <v>2022</v>
      </c>
      <c r="W9" s="5">
        <v>2021</v>
      </c>
      <c r="X9" s="5">
        <v>2022</v>
      </c>
      <c r="Y9" s="27">
        <v>2021</v>
      </c>
      <c r="Z9" s="27">
        <v>2022</v>
      </c>
      <c r="AA9" s="5">
        <v>2021</v>
      </c>
      <c r="AB9" s="5">
        <v>2022</v>
      </c>
      <c r="AC9" s="5">
        <v>2021</v>
      </c>
      <c r="AD9" s="5">
        <v>2022</v>
      </c>
      <c r="AE9" s="27">
        <v>2021</v>
      </c>
      <c r="AF9" s="27">
        <v>2022</v>
      </c>
      <c r="AG9" s="5">
        <v>2021</v>
      </c>
      <c r="AH9" s="5">
        <v>2022</v>
      </c>
      <c r="AI9" s="5">
        <v>2021</v>
      </c>
      <c r="AJ9" s="5">
        <v>2022</v>
      </c>
      <c r="AK9" s="27">
        <v>2021</v>
      </c>
      <c r="AL9" s="27">
        <v>2022</v>
      </c>
      <c r="AM9" s="5">
        <v>2021</v>
      </c>
      <c r="AN9" s="5">
        <v>2022</v>
      </c>
      <c r="AO9" s="5">
        <v>2021</v>
      </c>
      <c r="AP9" s="5">
        <v>2022</v>
      </c>
      <c r="AQ9" s="27">
        <v>2021</v>
      </c>
      <c r="AR9" s="27">
        <v>2022</v>
      </c>
      <c r="AS9" s="5">
        <v>2021</v>
      </c>
      <c r="AT9" s="5">
        <v>2022</v>
      </c>
      <c r="AU9" s="5">
        <v>2021</v>
      </c>
      <c r="AV9" s="5">
        <v>2022</v>
      </c>
      <c r="AW9" s="27">
        <v>2021</v>
      </c>
      <c r="AX9" s="27">
        <v>2022</v>
      </c>
      <c r="AY9" s="5">
        <v>2021</v>
      </c>
      <c r="AZ9" s="5">
        <v>2022</v>
      </c>
      <c r="BA9" s="5">
        <v>2021</v>
      </c>
      <c r="BB9" s="5">
        <v>2022</v>
      </c>
      <c r="BC9" s="27">
        <v>2021</v>
      </c>
      <c r="BD9" s="27">
        <v>2022</v>
      </c>
      <c r="BE9" s="5">
        <v>2021</v>
      </c>
      <c r="BF9" s="5">
        <v>2022</v>
      </c>
      <c r="BG9" s="5">
        <v>2021</v>
      </c>
      <c r="BH9" s="5">
        <v>2022</v>
      </c>
      <c r="BI9" s="27">
        <v>2021</v>
      </c>
      <c r="BJ9" s="27">
        <v>2022</v>
      </c>
      <c r="BK9" s="5">
        <v>2021</v>
      </c>
      <c r="BL9" s="5">
        <v>2022</v>
      </c>
      <c r="BM9" s="5">
        <v>2021</v>
      </c>
      <c r="BN9" s="5">
        <v>2022</v>
      </c>
      <c r="BO9" s="27">
        <v>2021</v>
      </c>
      <c r="BP9" s="27">
        <v>2022</v>
      </c>
      <c r="BQ9" s="5">
        <v>2021</v>
      </c>
      <c r="BR9" s="5">
        <v>2022</v>
      </c>
      <c r="BS9" s="5">
        <v>2021</v>
      </c>
      <c r="BT9" s="5">
        <v>2022</v>
      </c>
      <c r="BU9" s="27">
        <v>2021</v>
      </c>
      <c r="BV9" s="27">
        <v>2022</v>
      </c>
    </row>
    <row r="10" spans="1:74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8">
        <f t="shared" si="0"/>
        <v>7</v>
      </c>
      <c r="H10" s="28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28">
        <f t="shared" si="0"/>
        <v>13</v>
      </c>
      <c r="N10" s="28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28">
        <f t="shared" si="0"/>
        <v>19</v>
      </c>
      <c r="T10" s="28">
        <f t="shared" si="0"/>
        <v>20</v>
      </c>
      <c r="U10" s="3">
        <f t="shared" ref="U10:AL10" si="1">T10+1</f>
        <v>21</v>
      </c>
      <c r="V10" s="3">
        <f t="shared" si="1"/>
        <v>22</v>
      </c>
      <c r="W10" s="3">
        <f t="shared" si="1"/>
        <v>23</v>
      </c>
      <c r="X10" s="3">
        <f t="shared" si="1"/>
        <v>24</v>
      </c>
      <c r="Y10" s="28">
        <f t="shared" si="1"/>
        <v>25</v>
      </c>
      <c r="Z10" s="28">
        <f t="shared" si="1"/>
        <v>26</v>
      </c>
      <c r="AA10" s="3">
        <f t="shared" si="1"/>
        <v>27</v>
      </c>
      <c r="AB10" s="3">
        <f t="shared" si="1"/>
        <v>28</v>
      </c>
      <c r="AC10" s="3">
        <f t="shared" si="1"/>
        <v>29</v>
      </c>
      <c r="AD10" s="3">
        <f t="shared" si="1"/>
        <v>30</v>
      </c>
      <c r="AE10" s="28">
        <f t="shared" si="1"/>
        <v>31</v>
      </c>
      <c r="AF10" s="28">
        <f t="shared" si="1"/>
        <v>32</v>
      </c>
      <c r="AG10" s="3">
        <f t="shared" si="1"/>
        <v>33</v>
      </c>
      <c r="AH10" s="3">
        <f t="shared" si="1"/>
        <v>34</v>
      </c>
      <c r="AI10" s="3">
        <f t="shared" si="1"/>
        <v>35</v>
      </c>
      <c r="AJ10" s="3">
        <f t="shared" si="1"/>
        <v>36</v>
      </c>
      <c r="AK10" s="28">
        <f t="shared" si="1"/>
        <v>37</v>
      </c>
      <c r="AL10" s="28">
        <f t="shared" si="1"/>
        <v>38</v>
      </c>
      <c r="AM10" s="3">
        <f t="shared" ref="AM10:BD10" si="2">AL10+1</f>
        <v>39</v>
      </c>
      <c r="AN10" s="3">
        <f t="shared" si="2"/>
        <v>40</v>
      </c>
      <c r="AO10" s="3">
        <f t="shared" si="2"/>
        <v>41</v>
      </c>
      <c r="AP10" s="3">
        <f t="shared" si="2"/>
        <v>42</v>
      </c>
      <c r="AQ10" s="28">
        <f t="shared" si="2"/>
        <v>43</v>
      </c>
      <c r="AR10" s="28">
        <f t="shared" si="2"/>
        <v>44</v>
      </c>
      <c r="AS10" s="3">
        <f t="shared" si="2"/>
        <v>45</v>
      </c>
      <c r="AT10" s="3">
        <f t="shared" si="2"/>
        <v>46</v>
      </c>
      <c r="AU10" s="3">
        <f t="shared" si="2"/>
        <v>47</v>
      </c>
      <c r="AV10" s="3">
        <f t="shared" si="2"/>
        <v>48</v>
      </c>
      <c r="AW10" s="28">
        <f t="shared" si="2"/>
        <v>49</v>
      </c>
      <c r="AX10" s="28">
        <f t="shared" si="2"/>
        <v>50</v>
      </c>
      <c r="AY10" s="3">
        <f t="shared" si="2"/>
        <v>51</v>
      </c>
      <c r="AZ10" s="3">
        <f t="shared" si="2"/>
        <v>52</v>
      </c>
      <c r="BA10" s="3">
        <f t="shared" si="2"/>
        <v>53</v>
      </c>
      <c r="BB10" s="3">
        <f t="shared" si="2"/>
        <v>54</v>
      </c>
      <c r="BC10" s="28">
        <f t="shared" si="2"/>
        <v>55</v>
      </c>
      <c r="BD10" s="28">
        <f t="shared" si="2"/>
        <v>56</v>
      </c>
      <c r="BE10" s="3">
        <f t="shared" ref="BE10:BV10" si="3">BD10+1</f>
        <v>57</v>
      </c>
      <c r="BF10" s="3">
        <f t="shared" si="3"/>
        <v>58</v>
      </c>
      <c r="BG10" s="3">
        <f t="shared" si="3"/>
        <v>59</v>
      </c>
      <c r="BH10" s="3">
        <f t="shared" si="3"/>
        <v>60</v>
      </c>
      <c r="BI10" s="28">
        <f t="shared" si="3"/>
        <v>61</v>
      </c>
      <c r="BJ10" s="28">
        <f t="shared" si="3"/>
        <v>62</v>
      </c>
      <c r="BK10" s="3">
        <f t="shared" si="3"/>
        <v>63</v>
      </c>
      <c r="BL10" s="3">
        <f t="shared" si="3"/>
        <v>64</v>
      </c>
      <c r="BM10" s="3">
        <f t="shared" si="3"/>
        <v>65</v>
      </c>
      <c r="BN10" s="3">
        <f t="shared" si="3"/>
        <v>66</v>
      </c>
      <c r="BO10" s="28">
        <f t="shared" si="3"/>
        <v>67</v>
      </c>
      <c r="BP10" s="28">
        <f t="shared" si="3"/>
        <v>68</v>
      </c>
      <c r="BQ10" s="3">
        <f t="shared" si="3"/>
        <v>69</v>
      </c>
      <c r="BR10" s="3">
        <f t="shared" si="3"/>
        <v>70</v>
      </c>
      <c r="BS10" s="3">
        <f t="shared" si="3"/>
        <v>71</v>
      </c>
      <c r="BT10" s="3">
        <f t="shared" si="3"/>
        <v>72</v>
      </c>
      <c r="BU10" s="28">
        <f t="shared" si="3"/>
        <v>73</v>
      </c>
      <c r="BV10" s="28">
        <f t="shared" si="3"/>
        <v>74</v>
      </c>
    </row>
    <row r="11" spans="1:74" ht="14.25" customHeight="1" x14ac:dyDescent="0.25">
      <c r="A11" s="2">
        <v>1</v>
      </c>
      <c r="B11" s="16"/>
      <c r="C11" s="19"/>
      <c r="D11" s="19"/>
      <c r="E11" s="19"/>
      <c r="F11" s="19"/>
      <c r="G11" s="26">
        <f>C11+E11</f>
        <v>0</v>
      </c>
      <c r="H11" s="26">
        <f>D11+F11</f>
        <v>0</v>
      </c>
      <c r="I11" s="19"/>
      <c r="J11" s="19"/>
      <c r="K11" s="19"/>
      <c r="L11" s="19"/>
      <c r="M11" s="26">
        <f>I11+K11</f>
        <v>0</v>
      </c>
      <c r="N11" s="26">
        <f>L11+J11</f>
        <v>0</v>
      </c>
      <c r="O11" s="19"/>
      <c r="P11" s="19"/>
      <c r="Q11" s="19"/>
      <c r="R11" s="19"/>
      <c r="S11" s="26">
        <f>O11+Q11</f>
        <v>0</v>
      </c>
      <c r="T11" s="26">
        <f>P11+R11</f>
        <v>0</v>
      </c>
      <c r="U11" s="19"/>
      <c r="V11" s="19"/>
      <c r="W11" s="19"/>
      <c r="X11" s="19"/>
      <c r="Y11" s="26">
        <f>U11+W11</f>
        <v>0</v>
      </c>
      <c r="Z11" s="26">
        <f>V11+X11</f>
        <v>0</v>
      </c>
      <c r="AA11" s="19"/>
      <c r="AB11" s="19"/>
      <c r="AC11" s="19"/>
      <c r="AD11" s="19"/>
      <c r="AE11" s="26">
        <f>AA11+AC11</f>
        <v>0</v>
      </c>
      <c r="AF11" s="26">
        <f>AD11+AB11</f>
        <v>0</v>
      </c>
      <c r="AG11" s="19"/>
      <c r="AH11" s="19"/>
      <c r="AI11" s="19"/>
      <c r="AJ11" s="19"/>
      <c r="AK11" s="26">
        <f>AG11+AI11</f>
        <v>0</v>
      </c>
      <c r="AL11" s="26">
        <f>AH11+AJ11</f>
        <v>0</v>
      </c>
      <c r="AM11" s="19"/>
      <c r="AN11" s="19"/>
      <c r="AO11" s="19"/>
      <c r="AP11" s="19"/>
      <c r="AQ11" s="26">
        <f>AM11+AO11</f>
        <v>0</v>
      </c>
      <c r="AR11" s="26">
        <f>AN11+AP11</f>
        <v>0</v>
      </c>
      <c r="AS11" s="19"/>
      <c r="AT11" s="19"/>
      <c r="AU11" s="19"/>
      <c r="AV11" s="19"/>
      <c r="AW11" s="26">
        <f>AS11+AU11</f>
        <v>0</v>
      </c>
      <c r="AX11" s="26">
        <f>AT11+AV11</f>
        <v>0</v>
      </c>
      <c r="AY11" s="19"/>
      <c r="AZ11" s="19"/>
      <c r="BA11" s="19"/>
      <c r="BB11" s="19"/>
      <c r="BC11" s="26">
        <f>AY11+BA11</f>
        <v>0</v>
      </c>
      <c r="BD11" s="26">
        <f>AZ11+BB11</f>
        <v>0</v>
      </c>
      <c r="BE11" s="19"/>
      <c r="BF11" s="19"/>
      <c r="BG11" s="19"/>
      <c r="BH11" s="19"/>
      <c r="BI11" s="26">
        <f>BE11+BG11</f>
        <v>0</v>
      </c>
      <c r="BJ11" s="26">
        <f>BF11+BH11</f>
        <v>0</v>
      </c>
      <c r="BK11" s="19"/>
      <c r="BL11" s="19"/>
      <c r="BM11" s="19"/>
      <c r="BN11" s="19"/>
      <c r="BO11" s="26">
        <f>BK11+BM11</f>
        <v>0</v>
      </c>
      <c r="BP11" s="26">
        <f>BL11+BN11</f>
        <v>0</v>
      </c>
      <c r="BQ11" s="19"/>
      <c r="BR11" s="19"/>
      <c r="BS11" s="19"/>
      <c r="BT11" s="19"/>
      <c r="BU11" s="26">
        <f>BQ11+BS11</f>
        <v>0</v>
      </c>
      <c r="BV11" s="26">
        <f>BR11+BT11</f>
        <v>0</v>
      </c>
    </row>
  </sheetData>
  <mergeCells count="52">
    <mergeCell ref="BM8:BN8"/>
    <mergeCell ref="BO8:BP8"/>
    <mergeCell ref="BQ8:BR8"/>
    <mergeCell ref="AY8:AZ8"/>
    <mergeCell ref="BA8:BB8"/>
    <mergeCell ref="BC8:BD8"/>
    <mergeCell ref="BI8:BJ8"/>
    <mergeCell ref="BK8:BL8"/>
    <mergeCell ref="BQ6:BV7"/>
    <mergeCell ref="BE8:BF8"/>
    <mergeCell ref="BG8:BH8"/>
    <mergeCell ref="AM8:AN8"/>
    <mergeCell ref="AO8:AP8"/>
    <mergeCell ref="AQ8:AR8"/>
    <mergeCell ref="AS8:AT8"/>
    <mergeCell ref="AU8:AV8"/>
    <mergeCell ref="BE6:BJ7"/>
    <mergeCell ref="BK6:BP7"/>
    <mergeCell ref="AM6:AR7"/>
    <mergeCell ref="AS6:AX7"/>
    <mergeCell ref="AY6:BD7"/>
    <mergeCell ref="BS8:BT8"/>
    <mergeCell ref="BU8:BV8"/>
    <mergeCell ref="AW8:AX8"/>
    <mergeCell ref="U6:Z7"/>
    <mergeCell ref="AA6:AF7"/>
    <mergeCell ref="AG6:AL7"/>
    <mergeCell ref="U8:V8"/>
    <mergeCell ref="W8:X8"/>
    <mergeCell ref="Y8:Z8"/>
    <mergeCell ref="AA8:AB8"/>
    <mergeCell ref="AC8:AD8"/>
    <mergeCell ref="AE8:AF8"/>
    <mergeCell ref="AG8:AH8"/>
    <mergeCell ref="AI8:AJ8"/>
    <mergeCell ref="AK8:AL8"/>
    <mergeCell ref="S8:T8"/>
    <mergeCell ref="A2:N2"/>
    <mergeCell ref="A5:A9"/>
    <mergeCell ref="B5:B9"/>
    <mergeCell ref="C8:D8"/>
    <mergeCell ref="E8:F8"/>
    <mergeCell ref="G8:H8"/>
    <mergeCell ref="I8:J8"/>
    <mergeCell ref="K8:L8"/>
    <mergeCell ref="M8:N8"/>
    <mergeCell ref="O8:P8"/>
    <mergeCell ref="Q8:R8"/>
    <mergeCell ref="C6:H7"/>
    <mergeCell ref="I6:N7"/>
    <mergeCell ref="O6:T7"/>
    <mergeCell ref="C5:BV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1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K33" sqref="K33"/>
    </sheetView>
  </sheetViews>
  <sheetFormatPr defaultRowHeight="15" x14ac:dyDescent="0.25"/>
  <cols>
    <col min="1" max="1" width="5" style="1" customWidth="1"/>
    <col min="2" max="2" width="38.85546875" style="1" customWidth="1"/>
    <col min="3" max="4" width="7.140625" style="1" customWidth="1"/>
    <col min="5" max="5" width="7.42578125" style="1" customWidth="1"/>
    <col min="6" max="6" width="7.28515625" style="1" customWidth="1"/>
    <col min="7" max="7" width="7" style="1" customWidth="1"/>
    <col min="8" max="8" width="7.5703125" style="1" customWidth="1"/>
    <col min="9" max="9" width="7.140625" style="1" customWidth="1"/>
    <col min="10" max="10" width="7.7109375" style="1" customWidth="1"/>
    <col min="11" max="11" width="6.7109375" style="1" customWidth="1"/>
    <col min="12" max="12" width="7" style="1" customWidth="1"/>
    <col min="13" max="13" width="7.42578125" style="1" customWidth="1"/>
    <col min="14" max="14" width="8.28515625" style="1" customWidth="1"/>
    <col min="15" max="15" width="8.140625" style="1" customWidth="1"/>
    <col min="16" max="16" width="7.28515625" style="1" customWidth="1"/>
    <col min="17" max="17" width="8" style="1" customWidth="1"/>
    <col min="18" max="18" width="7.85546875" style="1" customWidth="1"/>
    <col min="19" max="19" width="6.7109375" style="1" customWidth="1"/>
    <col min="20" max="20" width="7" style="1" customWidth="1"/>
    <col min="21" max="16384" width="9.140625" style="1"/>
  </cols>
  <sheetData>
    <row r="2" spans="1:20" ht="15.75" x14ac:dyDescent="0.25">
      <c r="A2" s="76" t="s">
        <v>135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5" spans="1:20" x14ac:dyDescent="0.25">
      <c r="A5" s="51" t="s">
        <v>1</v>
      </c>
      <c r="B5" s="61" t="s">
        <v>2</v>
      </c>
      <c r="C5" s="58" t="s">
        <v>24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</row>
    <row r="6" spans="1:20" ht="15" customHeight="1" x14ac:dyDescent="0.25">
      <c r="A6" s="52"/>
      <c r="B6" s="62"/>
      <c r="C6" s="69" t="s">
        <v>36</v>
      </c>
      <c r="D6" s="70"/>
      <c r="E6" s="70"/>
      <c r="F6" s="70"/>
      <c r="G6" s="70"/>
      <c r="H6" s="71"/>
      <c r="I6" s="69" t="s">
        <v>37</v>
      </c>
      <c r="J6" s="70"/>
      <c r="K6" s="70"/>
      <c r="L6" s="70"/>
      <c r="M6" s="70"/>
      <c r="N6" s="71"/>
      <c r="O6" s="69" t="s">
        <v>38</v>
      </c>
      <c r="P6" s="70"/>
      <c r="Q6" s="70"/>
      <c r="R6" s="70"/>
      <c r="S6" s="70"/>
      <c r="T6" s="71"/>
    </row>
    <row r="7" spans="1:20" ht="30" customHeight="1" x14ac:dyDescent="0.25">
      <c r="A7" s="52"/>
      <c r="B7" s="62"/>
      <c r="C7" s="72"/>
      <c r="D7" s="73"/>
      <c r="E7" s="73"/>
      <c r="F7" s="73"/>
      <c r="G7" s="73"/>
      <c r="H7" s="74"/>
      <c r="I7" s="72"/>
      <c r="J7" s="73"/>
      <c r="K7" s="73"/>
      <c r="L7" s="73"/>
      <c r="M7" s="73"/>
      <c r="N7" s="74"/>
      <c r="O7" s="72"/>
      <c r="P7" s="73"/>
      <c r="Q7" s="73"/>
      <c r="R7" s="73"/>
      <c r="S7" s="73"/>
      <c r="T7" s="74"/>
    </row>
    <row r="8" spans="1:20" ht="31.5" customHeight="1" x14ac:dyDescent="0.25">
      <c r="A8" s="52"/>
      <c r="B8" s="62"/>
      <c r="C8" s="65" t="s">
        <v>17</v>
      </c>
      <c r="D8" s="66"/>
      <c r="E8" s="65" t="s">
        <v>18</v>
      </c>
      <c r="F8" s="66"/>
      <c r="G8" s="67" t="s">
        <v>8</v>
      </c>
      <c r="H8" s="68"/>
      <c r="I8" s="65" t="s">
        <v>17</v>
      </c>
      <c r="J8" s="66"/>
      <c r="K8" s="65" t="s">
        <v>18</v>
      </c>
      <c r="L8" s="66"/>
      <c r="M8" s="67" t="s">
        <v>8</v>
      </c>
      <c r="N8" s="68"/>
      <c r="O8" s="65" t="s">
        <v>17</v>
      </c>
      <c r="P8" s="66"/>
      <c r="Q8" s="65" t="s">
        <v>18</v>
      </c>
      <c r="R8" s="66"/>
      <c r="S8" s="67" t="s">
        <v>8</v>
      </c>
      <c r="T8" s="68"/>
    </row>
    <row r="9" spans="1:20" x14ac:dyDescent="0.25">
      <c r="A9" s="53"/>
      <c r="B9" s="63"/>
      <c r="C9" s="5">
        <v>2021</v>
      </c>
      <c r="D9" s="5">
        <v>2022</v>
      </c>
      <c r="E9" s="5">
        <v>2021</v>
      </c>
      <c r="F9" s="5">
        <v>2022</v>
      </c>
      <c r="G9" s="27">
        <v>2021</v>
      </c>
      <c r="H9" s="27">
        <v>2022</v>
      </c>
      <c r="I9" s="5">
        <v>2021</v>
      </c>
      <c r="J9" s="5">
        <v>2022</v>
      </c>
      <c r="K9" s="5">
        <v>2021</v>
      </c>
      <c r="L9" s="5">
        <v>2022</v>
      </c>
      <c r="M9" s="27">
        <v>2021</v>
      </c>
      <c r="N9" s="27">
        <v>2022</v>
      </c>
      <c r="O9" s="5">
        <v>2021</v>
      </c>
      <c r="P9" s="5">
        <v>2022</v>
      </c>
      <c r="Q9" s="5">
        <v>2021</v>
      </c>
      <c r="R9" s="5">
        <v>2022</v>
      </c>
      <c r="S9" s="27">
        <v>2021</v>
      </c>
      <c r="T9" s="27">
        <v>2022</v>
      </c>
    </row>
    <row r="10" spans="1:20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8">
        <f t="shared" si="0"/>
        <v>7</v>
      </c>
      <c r="H10" s="28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28">
        <f t="shared" si="0"/>
        <v>13</v>
      </c>
      <c r="N10" s="28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28">
        <f t="shared" si="0"/>
        <v>19</v>
      </c>
      <c r="T10" s="28">
        <f t="shared" si="0"/>
        <v>20</v>
      </c>
    </row>
    <row r="11" spans="1:20" x14ac:dyDescent="0.25">
      <c r="A11" s="2">
        <v>1</v>
      </c>
      <c r="B11" s="16"/>
      <c r="C11" s="10"/>
      <c r="D11" s="10"/>
      <c r="E11" s="10"/>
      <c r="F11" s="10"/>
      <c r="G11" s="26">
        <f>C11+E11</f>
        <v>0</v>
      </c>
      <c r="H11" s="26">
        <f>D11+F11</f>
        <v>0</v>
      </c>
      <c r="I11" s="10"/>
      <c r="J11" s="10"/>
      <c r="K11" s="10"/>
      <c r="L11" s="10"/>
      <c r="M11" s="26">
        <f>I11+K11</f>
        <v>0</v>
      </c>
      <c r="N11" s="26">
        <f>J11+L11</f>
        <v>0</v>
      </c>
      <c r="O11" s="10"/>
      <c r="P11" s="10"/>
      <c r="Q11" s="10"/>
      <c r="R11" s="10"/>
      <c r="S11" s="26">
        <f>O11+Q11</f>
        <v>0</v>
      </c>
      <c r="T11" s="26">
        <f>P11+R11</f>
        <v>0</v>
      </c>
    </row>
  </sheetData>
  <mergeCells count="16">
    <mergeCell ref="A2:T2"/>
    <mergeCell ref="C5:T5"/>
    <mergeCell ref="C6:H7"/>
    <mergeCell ref="I6:N7"/>
    <mergeCell ref="O6:T7"/>
    <mergeCell ref="S8:T8"/>
    <mergeCell ref="A5:A9"/>
    <mergeCell ref="B5:B9"/>
    <mergeCell ref="C8:D8"/>
    <mergeCell ref="E8:F8"/>
    <mergeCell ref="G8:H8"/>
    <mergeCell ref="I8:J8"/>
    <mergeCell ref="K8:L8"/>
    <mergeCell ref="M8:N8"/>
    <mergeCell ref="O8:P8"/>
    <mergeCell ref="Q8:R8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1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27" sqref="B27"/>
    </sheetView>
  </sheetViews>
  <sheetFormatPr defaultRowHeight="15" x14ac:dyDescent="0.25"/>
  <cols>
    <col min="1" max="1" width="5" style="1" customWidth="1"/>
    <col min="2" max="2" width="39.140625" style="1" customWidth="1"/>
    <col min="3" max="3" width="7.140625" style="1" customWidth="1"/>
    <col min="4" max="4" width="6.7109375" style="1" customWidth="1"/>
    <col min="5" max="5" width="6.28515625" style="1" customWidth="1"/>
    <col min="6" max="6" width="7.28515625" style="1" customWidth="1"/>
    <col min="7" max="7" width="6" style="1" customWidth="1"/>
    <col min="8" max="8" width="6.5703125" style="1" customWidth="1"/>
    <col min="9" max="9" width="7.140625" style="1" customWidth="1"/>
    <col min="10" max="11" width="7.85546875" style="1" customWidth="1"/>
    <col min="12" max="12" width="8" style="1" customWidth="1"/>
    <col min="13" max="13" width="6.5703125" style="1" customWidth="1"/>
    <col min="14" max="14" width="7.7109375" style="1" customWidth="1"/>
    <col min="15" max="15" width="7.42578125" style="1" customWidth="1"/>
    <col min="16" max="16" width="7.5703125" style="1" customWidth="1"/>
    <col min="17" max="17" width="7.28515625" style="1" customWidth="1"/>
    <col min="18" max="18" width="7.85546875" style="1" customWidth="1"/>
    <col min="19" max="19" width="7.28515625" style="1" customWidth="1"/>
    <col min="20" max="20" width="7.5703125" style="1" customWidth="1"/>
    <col min="21" max="16384" width="9.140625" style="1"/>
  </cols>
  <sheetData>
    <row r="2" spans="1:20" ht="15.75" x14ac:dyDescent="0.25">
      <c r="A2" s="76" t="s">
        <v>39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5" spans="1:20" ht="21" customHeight="1" x14ac:dyDescent="0.25">
      <c r="A5" s="51" t="s">
        <v>1</v>
      </c>
      <c r="B5" s="61" t="s">
        <v>2</v>
      </c>
      <c r="C5" s="77" t="s">
        <v>24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9"/>
    </row>
    <row r="6" spans="1:20" ht="15" customHeight="1" x14ac:dyDescent="0.25">
      <c r="A6" s="52"/>
      <c r="B6" s="62"/>
      <c r="C6" s="80" t="s">
        <v>40</v>
      </c>
      <c r="D6" s="81"/>
      <c r="E6" s="81"/>
      <c r="F6" s="81"/>
      <c r="G6" s="81"/>
      <c r="H6" s="82"/>
      <c r="I6" s="80" t="s">
        <v>41</v>
      </c>
      <c r="J6" s="81"/>
      <c r="K6" s="81"/>
      <c r="L6" s="81"/>
      <c r="M6" s="81"/>
      <c r="N6" s="82"/>
      <c r="O6" s="80" t="s">
        <v>42</v>
      </c>
      <c r="P6" s="81"/>
      <c r="Q6" s="81"/>
      <c r="R6" s="81"/>
      <c r="S6" s="81"/>
      <c r="T6" s="82"/>
    </row>
    <row r="7" spans="1:20" ht="14.25" customHeight="1" x14ac:dyDescent="0.25">
      <c r="A7" s="52"/>
      <c r="B7" s="62"/>
      <c r="C7" s="72"/>
      <c r="D7" s="73"/>
      <c r="E7" s="73"/>
      <c r="F7" s="73"/>
      <c r="G7" s="73"/>
      <c r="H7" s="74"/>
      <c r="I7" s="72"/>
      <c r="J7" s="73"/>
      <c r="K7" s="73"/>
      <c r="L7" s="73"/>
      <c r="M7" s="73"/>
      <c r="N7" s="74"/>
      <c r="O7" s="72"/>
      <c r="P7" s="73"/>
      <c r="Q7" s="73"/>
      <c r="R7" s="73"/>
      <c r="S7" s="73"/>
      <c r="T7" s="74"/>
    </row>
    <row r="8" spans="1:20" ht="30" customHeight="1" x14ac:dyDescent="0.25">
      <c r="A8" s="52"/>
      <c r="B8" s="62"/>
      <c r="C8" s="65" t="s">
        <v>17</v>
      </c>
      <c r="D8" s="66"/>
      <c r="E8" s="65" t="s">
        <v>18</v>
      </c>
      <c r="F8" s="66"/>
      <c r="G8" s="67" t="s">
        <v>8</v>
      </c>
      <c r="H8" s="68"/>
      <c r="I8" s="65" t="s">
        <v>17</v>
      </c>
      <c r="J8" s="66"/>
      <c r="K8" s="65" t="s">
        <v>18</v>
      </c>
      <c r="L8" s="66"/>
      <c r="M8" s="67" t="s">
        <v>8</v>
      </c>
      <c r="N8" s="68"/>
      <c r="O8" s="65" t="s">
        <v>17</v>
      </c>
      <c r="P8" s="66"/>
      <c r="Q8" s="65" t="s">
        <v>18</v>
      </c>
      <c r="R8" s="66"/>
      <c r="S8" s="67" t="s">
        <v>8</v>
      </c>
      <c r="T8" s="68"/>
    </row>
    <row r="9" spans="1:20" x14ac:dyDescent="0.25">
      <c r="A9" s="53"/>
      <c r="B9" s="63"/>
      <c r="C9" s="5">
        <v>2021</v>
      </c>
      <c r="D9" s="5">
        <v>2022</v>
      </c>
      <c r="E9" s="5">
        <v>2021</v>
      </c>
      <c r="F9" s="5">
        <v>2022</v>
      </c>
      <c r="G9" s="27">
        <v>2021</v>
      </c>
      <c r="H9" s="27">
        <v>2022</v>
      </c>
      <c r="I9" s="5">
        <v>2021</v>
      </c>
      <c r="J9" s="5">
        <v>2022</v>
      </c>
      <c r="K9" s="5">
        <v>2021</v>
      </c>
      <c r="L9" s="5">
        <v>2022</v>
      </c>
      <c r="M9" s="27">
        <v>2021</v>
      </c>
      <c r="N9" s="27">
        <v>2022</v>
      </c>
      <c r="O9" s="5">
        <v>2021</v>
      </c>
      <c r="P9" s="5">
        <v>2022</v>
      </c>
      <c r="Q9" s="5">
        <v>2021</v>
      </c>
      <c r="R9" s="5">
        <v>2022</v>
      </c>
      <c r="S9" s="27">
        <v>2021</v>
      </c>
      <c r="T9" s="27">
        <v>2022</v>
      </c>
    </row>
    <row r="10" spans="1:20" s="4" customFormat="1" ht="11.25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8">
        <f t="shared" si="0"/>
        <v>7</v>
      </c>
      <c r="H10" s="28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28">
        <f t="shared" si="0"/>
        <v>13</v>
      </c>
      <c r="N10" s="28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28">
        <f t="shared" si="0"/>
        <v>19</v>
      </c>
      <c r="T10" s="28">
        <f t="shared" si="0"/>
        <v>20</v>
      </c>
    </row>
    <row r="11" spans="1:20" x14ac:dyDescent="0.25">
      <c r="A11" s="2">
        <v>1</v>
      </c>
      <c r="B11" s="16"/>
      <c r="C11" s="18"/>
      <c r="D11" s="18"/>
      <c r="E11" s="18"/>
      <c r="F11" s="18"/>
      <c r="G11" s="21">
        <f>C11+E11</f>
        <v>0</v>
      </c>
      <c r="H11" s="21">
        <f>D11+F11</f>
        <v>0</v>
      </c>
      <c r="I11" s="18"/>
      <c r="J11" s="18"/>
      <c r="K11" s="18"/>
      <c r="L11" s="18"/>
      <c r="M11" s="21">
        <f>I11+K11</f>
        <v>0</v>
      </c>
      <c r="N11" s="21">
        <f>J11+L11</f>
        <v>0</v>
      </c>
      <c r="O11" s="18"/>
      <c r="P11" s="18"/>
      <c r="Q11" s="18"/>
      <c r="R11" s="18"/>
      <c r="S11" s="21">
        <f>O11+Q11</f>
        <v>0</v>
      </c>
      <c r="T11" s="21">
        <f>P11+R11</f>
        <v>0</v>
      </c>
    </row>
  </sheetData>
  <mergeCells count="16">
    <mergeCell ref="A2:T2"/>
    <mergeCell ref="S8:T8"/>
    <mergeCell ref="A5:A9"/>
    <mergeCell ref="B5:B9"/>
    <mergeCell ref="C5:T5"/>
    <mergeCell ref="C8:D8"/>
    <mergeCell ref="E8:F8"/>
    <mergeCell ref="G8:H8"/>
    <mergeCell ref="I8:J8"/>
    <mergeCell ref="K8:L8"/>
    <mergeCell ref="M8:N8"/>
    <mergeCell ref="O8:P8"/>
    <mergeCell ref="Q8:R8"/>
    <mergeCell ref="C6:H7"/>
    <mergeCell ref="I6:N7"/>
    <mergeCell ref="O6:T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F11"/>
  <sheetViews>
    <sheetView zoomScale="90" zoomScaleNormal="90" workbookViewId="0">
      <pane xSplit="1" ySplit="10" topLeftCell="BF11" activePane="bottomRight" state="frozen"/>
      <selection pane="topRight" activeCell="B1" sqref="B1"/>
      <selection pane="bottomLeft" activeCell="A11" sqref="A11"/>
      <selection pane="bottomRight" activeCell="CZ21" sqref="CZ21"/>
    </sheetView>
  </sheetViews>
  <sheetFormatPr defaultRowHeight="15" x14ac:dyDescent="0.25"/>
  <cols>
    <col min="1" max="1" width="5" style="1" customWidth="1"/>
    <col min="2" max="2" width="38.85546875" style="1" customWidth="1"/>
    <col min="3" max="3" width="5.85546875" style="1" customWidth="1"/>
    <col min="4" max="4" width="6.140625" style="1" customWidth="1"/>
    <col min="5" max="5" width="5.5703125" style="1" customWidth="1"/>
    <col min="6" max="6" width="5.42578125" style="1" customWidth="1"/>
    <col min="7" max="7" width="5.140625" style="1" customWidth="1"/>
    <col min="8" max="8" width="5.7109375" style="1" customWidth="1"/>
    <col min="9" max="9" width="5.5703125" style="1" customWidth="1"/>
    <col min="10" max="10" width="6.140625" style="1" customWidth="1"/>
    <col min="11" max="11" width="6" style="1" customWidth="1"/>
    <col min="12" max="12" width="6.5703125" style="1" customWidth="1"/>
    <col min="13" max="14" width="5.42578125" style="1" customWidth="1"/>
    <col min="15" max="15" width="5.7109375" style="1" customWidth="1"/>
    <col min="16" max="16" width="5.85546875" style="1" customWidth="1"/>
    <col min="17" max="17" width="5.42578125" style="1" customWidth="1"/>
    <col min="18" max="18" width="5.28515625" style="1" customWidth="1"/>
    <col min="19" max="19" width="5.140625" style="1" customWidth="1"/>
    <col min="20" max="20" width="6.140625" style="1" customWidth="1"/>
    <col min="21" max="21" width="5.28515625" style="1" customWidth="1"/>
    <col min="22" max="22" width="5.140625" style="1" customWidth="1"/>
    <col min="23" max="23" width="5" style="1" customWidth="1"/>
    <col min="24" max="24" width="5.28515625" style="1" customWidth="1"/>
    <col min="25" max="25" width="4.7109375" style="1" customWidth="1"/>
    <col min="26" max="26" width="5.28515625" style="1" customWidth="1"/>
    <col min="27" max="27" width="5" style="1" customWidth="1"/>
    <col min="28" max="28" width="5.140625" style="1" customWidth="1"/>
    <col min="29" max="29" width="5.42578125" style="1" customWidth="1"/>
    <col min="30" max="30" width="5.5703125" style="1" customWidth="1"/>
    <col min="31" max="31" width="4.85546875" style="1" customWidth="1"/>
    <col min="32" max="32" width="5.140625" style="1" customWidth="1"/>
    <col min="33" max="34" width="5.5703125" style="1" customWidth="1"/>
    <col min="35" max="36" width="4.85546875" style="1" customWidth="1"/>
    <col min="37" max="37" width="5" style="1" customWidth="1"/>
    <col min="38" max="38" width="5.5703125" style="1" customWidth="1"/>
    <col min="39" max="39" width="5.140625" style="1" customWidth="1"/>
    <col min="40" max="41" width="5" style="1" customWidth="1"/>
    <col min="42" max="42" width="5.5703125" style="1" customWidth="1"/>
    <col min="43" max="43" width="5.7109375" style="1" customWidth="1"/>
    <col min="44" max="44" width="6" style="1" customWidth="1"/>
    <col min="45" max="45" width="5.7109375" style="1" customWidth="1"/>
    <col min="46" max="46" width="6.140625" style="1" customWidth="1"/>
    <col min="47" max="47" width="5.140625" style="1" customWidth="1"/>
    <col min="48" max="48" width="5.28515625" style="1" customWidth="1"/>
    <col min="49" max="49" width="4.5703125" style="1" customWidth="1"/>
    <col min="50" max="50" width="5" style="1" customWidth="1"/>
    <col min="51" max="51" width="5.28515625" style="1" customWidth="1"/>
    <col min="52" max="52" width="7.7109375" style="1" customWidth="1"/>
    <col min="53" max="53" width="5.140625" style="1" customWidth="1"/>
    <col min="54" max="54" width="5.28515625" style="1" customWidth="1"/>
    <col min="55" max="55" width="5" style="1" customWidth="1"/>
    <col min="56" max="56" width="5.85546875" style="1" customWidth="1"/>
    <col min="57" max="57" width="6.28515625" style="1" customWidth="1"/>
    <col min="58" max="59" width="5" style="1" customWidth="1"/>
    <col min="60" max="60" width="4.7109375" style="1" customWidth="1"/>
    <col min="61" max="61" width="6.42578125" style="1" customWidth="1"/>
    <col min="62" max="62" width="5.7109375" style="1" customWidth="1"/>
    <col min="63" max="63" width="5" style="1" customWidth="1"/>
    <col min="64" max="64" width="5.85546875" style="1" customWidth="1"/>
    <col min="65" max="65" width="5.28515625" style="1" customWidth="1"/>
    <col min="66" max="66" width="5.85546875" style="1" customWidth="1"/>
    <col min="67" max="67" width="5.7109375" style="1" customWidth="1"/>
    <col min="68" max="68" width="6.7109375" style="1" customWidth="1"/>
    <col min="69" max="69" width="5.28515625" style="1" customWidth="1"/>
    <col min="70" max="70" width="5.5703125" style="1" customWidth="1"/>
    <col min="71" max="71" width="6.140625" style="1" customWidth="1"/>
    <col min="72" max="72" width="5.140625" style="1" customWidth="1"/>
    <col min="73" max="73" width="5" style="1" customWidth="1"/>
    <col min="74" max="74" width="5.28515625" style="1" customWidth="1"/>
    <col min="75" max="75" width="5" style="1" customWidth="1"/>
    <col min="76" max="76" width="7.5703125" style="1" customWidth="1"/>
    <col min="77" max="77" width="4.7109375" style="1" customWidth="1"/>
    <col min="78" max="78" width="6.85546875" style="1" customWidth="1"/>
    <col min="79" max="79" width="5.7109375" style="1" customWidth="1"/>
    <col min="80" max="80" width="6.42578125" style="1" customWidth="1"/>
    <col min="81" max="81" width="5" style="1" customWidth="1"/>
    <col min="82" max="82" width="6" style="1" customWidth="1"/>
    <col min="83" max="83" width="5.7109375" style="1" customWidth="1"/>
    <col min="84" max="84" width="4.7109375" style="1" customWidth="1"/>
    <col min="85" max="85" width="4.85546875" style="1" customWidth="1"/>
    <col min="86" max="86" width="4.7109375" style="1" customWidth="1"/>
    <col min="87" max="87" width="4.5703125" style="1" customWidth="1"/>
    <col min="88" max="88" width="6.85546875" style="1" customWidth="1"/>
    <col min="89" max="89" width="4.5703125" style="1" customWidth="1"/>
    <col min="90" max="90" width="6.7109375" style="1" customWidth="1"/>
    <col min="91" max="91" width="4.7109375" style="1" customWidth="1"/>
    <col min="92" max="92" width="5.7109375" style="1" customWidth="1"/>
    <col min="93" max="93" width="4.7109375" style="1" customWidth="1"/>
    <col min="94" max="94" width="6" style="1" customWidth="1"/>
    <col min="95" max="95" width="4.7109375" style="1" customWidth="1"/>
    <col min="96" max="96" width="5.28515625" style="1" customWidth="1"/>
    <col min="97" max="99" width="4.7109375" style="1" customWidth="1"/>
    <col min="100" max="100" width="6.42578125" style="1" customWidth="1"/>
    <col min="101" max="101" width="4.7109375" style="1" customWidth="1"/>
    <col min="102" max="102" width="6.140625" style="1" customWidth="1"/>
    <col min="103" max="105" width="4.7109375" style="1" customWidth="1"/>
    <col min="106" max="106" width="6.5703125" style="1" customWidth="1"/>
    <col min="107" max="107" width="4.7109375" style="1" customWidth="1"/>
    <col min="108" max="108" width="6.28515625" style="1" customWidth="1"/>
    <col min="109" max="110" width="4.7109375" style="1" customWidth="1"/>
    <col min="111" max="16384" width="9.140625" style="1"/>
  </cols>
  <sheetData>
    <row r="2" spans="1:110" ht="15.75" x14ac:dyDescent="0.25">
      <c r="A2" s="76" t="s">
        <v>43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5" spans="1:110" ht="21" customHeight="1" x14ac:dyDescent="0.25">
      <c r="A5" s="51" t="s">
        <v>1</v>
      </c>
      <c r="B5" s="61" t="s">
        <v>2</v>
      </c>
      <c r="C5" s="58" t="s">
        <v>44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8"/>
    </row>
    <row r="6" spans="1:110" ht="32.25" customHeight="1" x14ac:dyDescent="0.25">
      <c r="A6" s="52"/>
      <c r="B6" s="62"/>
      <c r="C6" s="64" t="s">
        <v>47</v>
      </c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 t="s">
        <v>48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 t="s">
        <v>49</v>
      </c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 t="s">
        <v>50</v>
      </c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 t="s">
        <v>51</v>
      </c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 t="s">
        <v>52</v>
      </c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 t="s">
        <v>53</v>
      </c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 t="s">
        <v>54</v>
      </c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 t="s">
        <v>55</v>
      </c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</row>
    <row r="7" spans="1:110" ht="21.75" customHeight="1" x14ac:dyDescent="0.25">
      <c r="A7" s="52"/>
      <c r="B7" s="62"/>
      <c r="C7" s="72" t="s">
        <v>45</v>
      </c>
      <c r="D7" s="73"/>
      <c r="E7" s="73"/>
      <c r="F7" s="73"/>
      <c r="G7" s="73"/>
      <c r="H7" s="74"/>
      <c r="I7" s="72" t="s">
        <v>46</v>
      </c>
      <c r="J7" s="73"/>
      <c r="K7" s="73"/>
      <c r="L7" s="73"/>
      <c r="M7" s="73"/>
      <c r="N7" s="74"/>
      <c r="O7" s="72" t="s">
        <v>45</v>
      </c>
      <c r="P7" s="73"/>
      <c r="Q7" s="73"/>
      <c r="R7" s="73"/>
      <c r="S7" s="73"/>
      <c r="T7" s="74"/>
      <c r="U7" s="72" t="s">
        <v>46</v>
      </c>
      <c r="V7" s="73"/>
      <c r="W7" s="73"/>
      <c r="X7" s="73"/>
      <c r="Y7" s="73"/>
      <c r="Z7" s="74"/>
      <c r="AA7" s="72" t="s">
        <v>45</v>
      </c>
      <c r="AB7" s="73"/>
      <c r="AC7" s="73"/>
      <c r="AD7" s="73"/>
      <c r="AE7" s="73"/>
      <c r="AF7" s="74"/>
      <c r="AG7" s="72" t="s">
        <v>46</v>
      </c>
      <c r="AH7" s="73"/>
      <c r="AI7" s="73"/>
      <c r="AJ7" s="73"/>
      <c r="AK7" s="73"/>
      <c r="AL7" s="74"/>
      <c r="AM7" s="72" t="s">
        <v>45</v>
      </c>
      <c r="AN7" s="73"/>
      <c r="AO7" s="73"/>
      <c r="AP7" s="73"/>
      <c r="AQ7" s="73"/>
      <c r="AR7" s="74"/>
      <c r="AS7" s="72" t="s">
        <v>46</v>
      </c>
      <c r="AT7" s="73"/>
      <c r="AU7" s="73"/>
      <c r="AV7" s="73"/>
      <c r="AW7" s="73"/>
      <c r="AX7" s="74"/>
      <c r="AY7" s="72" t="s">
        <v>45</v>
      </c>
      <c r="AZ7" s="73"/>
      <c r="BA7" s="73"/>
      <c r="BB7" s="73"/>
      <c r="BC7" s="73"/>
      <c r="BD7" s="74"/>
      <c r="BE7" s="72" t="s">
        <v>46</v>
      </c>
      <c r="BF7" s="73"/>
      <c r="BG7" s="73"/>
      <c r="BH7" s="73"/>
      <c r="BI7" s="73"/>
      <c r="BJ7" s="74"/>
      <c r="BK7" s="72" t="s">
        <v>45</v>
      </c>
      <c r="BL7" s="73"/>
      <c r="BM7" s="73"/>
      <c r="BN7" s="73"/>
      <c r="BO7" s="73"/>
      <c r="BP7" s="74"/>
      <c r="BQ7" s="72" t="s">
        <v>46</v>
      </c>
      <c r="BR7" s="73"/>
      <c r="BS7" s="73"/>
      <c r="BT7" s="73"/>
      <c r="BU7" s="73"/>
      <c r="BV7" s="74"/>
      <c r="BW7" s="72" t="s">
        <v>45</v>
      </c>
      <c r="BX7" s="73"/>
      <c r="BY7" s="73"/>
      <c r="BZ7" s="73"/>
      <c r="CA7" s="73"/>
      <c r="CB7" s="74"/>
      <c r="CC7" s="72" t="s">
        <v>46</v>
      </c>
      <c r="CD7" s="73"/>
      <c r="CE7" s="73"/>
      <c r="CF7" s="73"/>
      <c r="CG7" s="73"/>
      <c r="CH7" s="74"/>
      <c r="CI7" s="72" t="s">
        <v>45</v>
      </c>
      <c r="CJ7" s="73"/>
      <c r="CK7" s="73"/>
      <c r="CL7" s="73"/>
      <c r="CM7" s="73"/>
      <c r="CN7" s="74"/>
      <c r="CO7" s="72" t="s">
        <v>46</v>
      </c>
      <c r="CP7" s="73"/>
      <c r="CQ7" s="73"/>
      <c r="CR7" s="73"/>
      <c r="CS7" s="73"/>
      <c r="CT7" s="74"/>
      <c r="CU7" s="72" t="s">
        <v>45</v>
      </c>
      <c r="CV7" s="73"/>
      <c r="CW7" s="73"/>
      <c r="CX7" s="73"/>
      <c r="CY7" s="73"/>
      <c r="CZ7" s="74"/>
      <c r="DA7" s="72" t="s">
        <v>46</v>
      </c>
      <c r="DB7" s="73"/>
      <c r="DC7" s="73"/>
      <c r="DD7" s="73"/>
      <c r="DE7" s="73"/>
      <c r="DF7" s="74"/>
    </row>
    <row r="8" spans="1:110" ht="30.75" customHeight="1" x14ac:dyDescent="0.25">
      <c r="A8" s="52"/>
      <c r="B8" s="62"/>
      <c r="C8" s="65" t="s">
        <v>17</v>
      </c>
      <c r="D8" s="66"/>
      <c r="E8" s="65" t="s">
        <v>18</v>
      </c>
      <c r="F8" s="66"/>
      <c r="G8" s="67" t="s">
        <v>8</v>
      </c>
      <c r="H8" s="68"/>
      <c r="I8" s="65" t="s">
        <v>17</v>
      </c>
      <c r="J8" s="66"/>
      <c r="K8" s="65" t="s">
        <v>18</v>
      </c>
      <c r="L8" s="66"/>
      <c r="M8" s="67" t="s">
        <v>8</v>
      </c>
      <c r="N8" s="68"/>
      <c r="O8" s="65" t="s">
        <v>17</v>
      </c>
      <c r="P8" s="66"/>
      <c r="Q8" s="65" t="s">
        <v>18</v>
      </c>
      <c r="R8" s="66"/>
      <c r="S8" s="67" t="s">
        <v>8</v>
      </c>
      <c r="T8" s="68"/>
      <c r="U8" s="65" t="s">
        <v>17</v>
      </c>
      <c r="V8" s="66"/>
      <c r="W8" s="65" t="s">
        <v>18</v>
      </c>
      <c r="X8" s="66"/>
      <c r="Y8" s="67" t="s">
        <v>8</v>
      </c>
      <c r="Z8" s="68"/>
      <c r="AA8" s="65" t="s">
        <v>17</v>
      </c>
      <c r="AB8" s="66"/>
      <c r="AC8" s="65" t="s">
        <v>18</v>
      </c>
      <c r="AD8" s="66"/>
      <c r="AE8" s="67" t="s">
        <v>8</v>
      </c>
      <c r="AF8" s="68"/>
      <c r="AG8" s="65" t="s">
        <v>17</v>
      </c>
      <c r="AH8" s="66"/>
      <c r="AI8" s="65" t="s">
        <v>18</v>
      </c>
      <c r="AJ8" s="66"/>
      <c r="AK8" s="67" t="s">
        <v>8</v>
      </c>
      <c r="AL8" s="68"/>
      <c r="AM8" s="65" t="s">
        <v>17</v>
      </c>
      <c r="AN8" s="66"/>
      <c r="AO8" s="65" t="s">
        <v>18</v>
      </c>
      <c r="AP8" s="66"/>
      <c r="AQ8" s="67" t="s">
        <v>8</v>
      </c>
      <c r="AR8" s="68"/>
      <c r="AS8" s="65" t="s">
        <v>17</v>
      </c>
      <c r="AT8" s="66"/>
      <c r="AU8" s="65" t="s">
        <v>18</v>
      </c>
      <c r="AV8" s="66"/>
      <c r="AW8" s="67" t="s">
        <v>8</v>
      </c>
      <c r="AX8" s="68"/>
      <c r="AY8" s="65" t="s">
        <v>17</v>
      </c>
      <c r="AZ8" s="66"/>
      <c r="BA8" s="65" t="s">
        <v>18</v>
      </c>
      <c r="BB8" s="66"/>
      <c r="BC8" s="67" t="s">
        <v>8</v>
      </c>
      <c r="BD8" s="68"/>
      <c r="BE8" s="65" t="s">
        <v>17</v>
      </c>
      <c r="BF8" s="66"/>
      <c r="BG8" s="65" t="s">
        <v>18</v>
      </c>
      <c r="BH8" s="66"/>
      <c r="BI8" s="67" t="s">
        <v>8</v>
      </c>
      <c r="BJ8" s="68"/>
      <c r="BK8" s="65" t="s">
        <v>17</v>
      </c>
      <c r="BL8" s="66"/>
      <c r="BM8" s="65" t="s">
        <v>18</v>
      </c>
      <c r="BN8" s="66"/>
      <c r="BO8" s="67" t="s">
        <v>8</v>
      </c>
      <c r="BP8" s="68"/>
      <c r="BQ8" s="65" t="s">
        <v>17</v>
      </c>
      <c r="BR8" s="66"/>
      <c r="BS8" s="65" t="s">
        <v>18</v>
      </c>
      <c r="BT8" s="66"/>
      <c r="BU8" s="67" t="s">
        <v>8</v>
      </c>
      <c r="BV8" s="68"/>
      <c r="BW8" s="65" t="s">
        <v>17</v>
      </c>
      <c r="BX8" s="66"/>
      <c r="BY8" s="65" t="s">
        <v>18</v>
      </c>
      <c r="BZ8" s="66"/>
      <c r="CA8" s="67" t="s">
        <v>8</v>
      </c>
      <c r="CB8" s="68"/>
      <c r="CC8" s="65" t="s">
        <v>17</v>
      </c>
      <c r="CD8" s="66"/>
      <c r="CE8" s="65" t="s">
        <v>18</v>
      </c>
      <c r="CF8" s="66"/>
      <c r="CG8" s="67" t="s">
        <v>8</v>
      </c>
      <c r="CH8" s="68"/>
      <c r="CI8" s="65" t="s">
        <v>17</v>
      </c>
      <c r="CJ8" s="66"/>
      <c r="CK8" s="65" t="s">
        <v>18</v>
      </c>
      <c r="CL8" s="66"/>
      <c r="CM8" s="67" t="s">
        <v>8</v>
      </c>
      <c r="CN8" s="68"/>
      <c r="CO8" s="65" t="s">
        <v>17</v>
      </c>
      <c r="CP8" s="66"/>
      <c r="CQ8" s="65" t="s">
        <v>18</v>
      </c>
      <c r="CR8" s="66"/>
      <c r="CS8" s="67" t="s">
        <v>8</v>
      </c>
      <c r="CT8" s="68"/>
      <c r="CU8" s="65" t="s">
        <v>17</v>
      </c>
      <c r="CV8" s="66"/>
      <c r="CW8" s="65" t="s">
        <v>18</v>
      </c>
      <c r="CX8" s="66"/>
      <c r="CY8" s="67" t="s">
        <v>8</v>
      </c>
      <c r="CZ8" s="68"/>
      <c r="DA8" s="65" t="s">
        <v>17</v>
      </c>
      <c r="DB8" s="66"/>
      <c r="DC8" s="65" t="s">
        <v>18</v>
      </c>
      <c r="DD8" s="66"/>
      <c r="DE8" s="67" t="s">
        <v>8</v>
      </c>
      <c r="DF8" s="68"/>
    </row>
    <row r="9" spans="1:110" x14ac:dyDescent="0.25">
      <c r="A9" s="53"/>
      <c r="B9" s="63"/>
      <c r="C9" s="5">
        <v>2021</v>
      </c>
      <c r="D9" s="5">
        <v>2022</v>
      </c>
      <c r="E9" s="5">
        <v>2021</v>
      </c>
      <c r="F9" s="5">
        <v>2022</v>
      </c>
      <c r="G9" s="27">
        <v>2021</v>
      </c>
      <c r="H9" s="27">
        <v>2022</v>
      </c>
      <c r="I9" s="5">
        <v>2021</v>
      </c>
      <c r="J9" s="5">
        <v>2022</v>
      </c>
      <c r="K9" s="5">
        <v>2021</v>
      </c>
      <c r="L9" s="5">
        <v>2022</v>
      </c>
      <c r="M9" s="27">
        <v>2021</v>
      </c>
      <c r="N9" s="27">
        <v>2022</v>
      </c>
      <c r="O9" s="5">
        <v>2021</v>
      </c>
      <c r="P9" s="5">
        <v>2022</v>
      </c>
      <c r="Q9" s="5">
        <v>2021</v>
      </c>
      <c r="R9" s="5">
        <v>2022</v>
      </c>
      <c r="S9" s="27">
        <v>2021</v>
      </c>
      <c r="T9" s="27">
        <v>2022</v>
      </c>
      <c r="U9" s="5">
        <v>2021</v>
      </c>
      <c r="V9" s="5">
        <v>2022</v>
      </c>
      <c r="W9" s="5">
        <v>2021</v>
      </c>
      <c r="X9" s="5">
        <v>2022</v>
      </c>
      <c r="Y9" s="27">
        <v>2021</v>
      </c>
      <c r="Z9" s="27">
        <v>2022</v>
      </c>
      <c r="AA9" s="5">
        <v>2021</v>
      </c>
      <c r="AB9" s="5">
        <v>2022</v>
      </c>
      <c r="AC9" s="5">
        <v>2021</v>
      </c>
      <c r="AD9" s="5">
        <v>2022</v>
      </c>
      <c r="AE9" s="27">
        <v>2021</v>
      </c>
      <c r="AF9" s="27">
        <v>2022</v>
      </c>
      <c r="AG9" s="5">
        <v>2021</v>
      </c>
      <c r="AH9" s="5">
        <v>2022</v>
      </c>
      <c r="AI9" s="5">
        <v>2021</v>
      </c>
      <c r="AJ9" s="5">
        <v>2022</v>
      </c>
      <c r="AK9" s="27">
        <v>2021</v>
      </c>
      <c r="AL9" s="27">
        <v>2022</v>
      </c>
      <c r="AM9" s="5">
        <v>2021</v>
      </c>
      <c r="AN9" s="5">
        <v>2022</v>
      </c>
      <c r="AO9" s="5">
        <v>2021</v>
      </c>
      <c r="AP9" s="5">
        <v>2022</v>
      </c>
      <c r="AQ9" s="27">
        <v>2021</v>
      </c>
      <c r="AR9" s="27">
        <v>2022</v>
      </c>
      <c r="AS9" s="5">
        <v>2021</v>
      </c>
      <c r="AT9" s="5">
        <v>2022</v>
      </c>
      <c r="AU9" s="5">
        <v>2021</v>
      </c>
      <c r="AV9" s="5">
        <v>2022</v>
      </c>
      <c r="AW9" s="27">
        <v>2021</v>
      </c>
      <c r="AX9" s="27">
        <v>2022</v>
      </c>
      <c r="AY9" s="5">
        <v>2021</v>
      </c>
      <c r="AZ9" s="5">
        <v>2022</v>
      </c>
      <c r="BA9" s="5">
        <v>2021</v>
      </c>
      <c r="BB9" s="5">
        <v>2022</v>
      </c>
      <c r="BC9" s="27">
        <v>2021</v>
      </c>
      <c r="BD9" s="27">
        <v>2022</v>
      </c>
      <c r="BE9" s="5">
        <v>2021</v>
      </c>
      <c r="BF9" s="5">
        <v>2022</v>
      </c>
      <c r="BG9" s="5">
        <v>2021</v>
      </c>
      <c r="BH9" s="5">
        <v>2022</v>
      </c>
      <c r="BI9" s="27">
        <v>2021</v>
      </c>
      <c r="BJ9" s="27">
        <v>2022</v>
      </c>
      <c r="BK9" s="5">
        <v>2021</v>
      </c>
      <c r="BL9" s="5">
        <v>2022</v>
      </c>
      <c r="BM9" s="5">
        <v>2021</v>
      </c>
      <c r="BN9" s="5">
        <v>2022</v>
      </c>
      <c r="BO9" s="27">
        <v>2021</v>
      </c>
      <c r="BP9" s="27">
        <v>2022</v>
      </c>
      <c r="BQ9" s="5">
        <v>2021</v>
      </c>
      <c r="BR9" s="5">
        <v>2022</v>
      </c>
      <c r="BS9" s="5">
        <v>2021</v>
      </c>
      <c r="BT9" s="5">
        <v>2022</v>
      </c>
      <c r="BU9" s="27">
        <v>2021</v>
      </c>
      <c r="BV9" s="27">
        <v>2022</v>
      </c>
      <c r="BW9" s="5">
        <v>2021</v>
      </c>
      <c r="BX9" s="5">
        <v>2022</v>
      </c>
      <c r="BY9" s="5">
        <v>2021</v>
      </c>
      <c r="BZ9" s="5">
        <v>2022</v>
      </c>
      <c r="CA9" s="27">
        <v>2021</v>
      </c>
      <c r="CB9" s="27">
        <v>2022</v>
      </c>
      <c r="CC9" s="5">
        <v>2021</v>
      </c>
      <c r="CD9" s="5">
        <v>2022</v>
      </c>
      <c r="CE9" s="5">
        <v>2021</v>
      </c>
      <c r="CF9" s="5">
        <v>2022</v>
      </c>
      <c r="CG9" s="27">
        <v>2021</v>
      </c>
      <c r="CH9" s="27">
        <v>2022</v>
      </c>
      <c r="CI9" s="5">
        <v>2021</v>
      </c>
      <c r="CJ9" s="5">
        <v>2022</v>
      </c>
      <c r="CK9" s="5">
        <v>2021</v>
      </c>
      <c r="CL9" s="5">
        <v>2022</v>
      </c>
      <c r="CM9" s="27">
        <v>2021</v>
      </c>
      <c r="CN9" s="27">
        <v>2022</v>
      </c>
      <c r="CO9" s="5">
        <v>2021</v>
      </c>
      <c r="CP9" s="5">
        <v>2022</v>
      </c>
      <c r="CQ9" s="5">
        <v>2021</v>
      </c>
      <c r="CR9" s="5">
        <v>2022</v>
      </c>
      <c r="CS9" s="27">
        <v>2021</v>
      </c>
      <c r="CT9" s="27">
        <v>2022</v>
      </c>
      <c r="CU9" s="5">
        <v>2021</v>
      </c>
      <c r="CV9" s="5">
        <v>2022</v>
      </c>
      <c r="CW9" s="5">
        <v>2021</v>
      </c>
      <c r="CX9" s="5">
        <v>2022</v>
      </c>
      <c r="CY9" s="27">
        <v>2021</v>
      </c>
      <c r="CZ9" s="27">
        <v>2022</v>
      </c>
      <c r="DA9" s="5">
        <v>2021</v>
      </c>
      <c r="DB9" s="5">
        <v>2022</v>
      </c>
      <c r="DC9" s="5">
        <v>2021</v>
      </c>
      <c r="DD9" s="5">
        <v>2022</v>
      </c>
      <c r="DE9" s="27">
        <v>2021</v>
      </c>
      <c r="DF9" s="27">
        <v>2022</v>
      </c>
    </row>
    <row r="10" spans="1:110" s="4" customFormat="1" ht="11.25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8">
        <f t="shared" si="0"/>
        <v>7</v>
      </c>
      <c r="H10" s="28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28">
        <f t="shared" si="0"/>
        <v>13</v>
      </c>
      <c r="N10" s="28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28">
        <f t="shared" si="0"/>
        <v>19</v>
      </c>
      <c r="T10" s="28">
        <f t="shared" si="0"/>
        <v>20</v>
      </c>
      <c r="U10" s="3">
        <f t="shared" ref="U10:AR10" si="1">T10+1</f>
        <v>21</v>
      </c>
      <c r="V10" s="3">
        <f t="shared" si="1"/>
        <v>22</v>
      </c>
      <c r="W10" s="3">
        <f t="shared" si="1"/>
        <v>23</v>
      </c>
      <c r="X10" s="3">
        <f t="shared" si="1"/>
        <v>24</v>
      </c>
      <c r="Y10" s="28">
        <f t="shared" si="1"/>
        <v>25</v>
      </c>
      <c r="Z10" s="28">
        <f t="shared" si="1"/>
        <v>26</v>
      </c>
      <c r="AA10" s="3">
        <f t="shared" si="1"/>
        <v>27</v>
      </c>
      <c r="AB10" s="3">
        <f t="shared" si="1"/>
        <v>28</v>
      </c>
      <c r="AC10" s="3">
        <f t="shared" si="1"/>
        <v>29</v>
      </c>
      <c r="AD10" s="3">
        <f t="shared" si="1"/>
        <v>30</v>
      </c>
      <c r="AE10" s="28">
        <f t="shared" si="1"/>
        <v>31</v>
      </c>
      <c r="AF10" s="28">
        <f t="shared" si="1"/>
        <v>32</v>
      </c>
      <c r="AG10" s="3">
        <f t="shared" si="1"/>
        <v>33</v>
      </c>
      <c r="AH10" s="3">
        <f t="shared" si="1"/>
        <v>34</v>
      </c>
      <c r="AI10" s="3">
        <f t="shared" si="1"/>
        <v>35</v>
      </c>
      <c r="AJ10" s="3">
        <f t="shared" si="1"/>
        <v>36</v>
      </c>
      <c r="AK10" s="28">
        <f t="shared" si="1"/>
        <v>37</v>
      </c>
      <c r="AL10" s="28">
        <f t="shared" si="1"/>
        <v>38</v>
      </c>
      <c r="AM10" s="3">
        <f t="shared" si="1"/>
        <v>39</v>
      </c>
      <c r="AN10" s="3">
        <f t="shared" si="1"/>
        <v>40</v>
      </c>
      <c r="AO10" s="3">
        <f t="shared" si="1"/>
        <v>41</v>
      </c>
      <c r="AP10" s="3">
        <f t="shared" si="1"/>
        <v>42</v>
      </c>
      <c r="AQ10" s="28">
        <f t="shared" si="1"/>
        <v>43</v>
      </c>
      <c r="AR10" s="28">
        <f t="shared" si="1"/>
        <v>44</v>
      </c>
      <c r="AS10" s="3">
        <f t="shared" ref="AS10:CN10" si="2">AR10+1</f>
        <v>45</v>
      </c>
      <c r="AT10" s="3">
        <f t="shared" si="2"/>
        <v>46</v>
      </c>
      <c r="AU10" s="3">
        <f t="shared" si="2"/>
        <v>47</v>
      </c>
      <c r="AV10" s="3">
        <f t="shared" si="2"/>
        <v>48</v>
      </c>
      <c r="AW10" s="28">
        <f t="shared" si="2"/>
        <v>49</v>
      </c>
      <c r="AX10" s="28">
        <f t="shared" si="2"/>
        <v>50</v>
      </c>
      <c r="AY10" s="3">
        <f t="shared" si="2"/>
        <v>51</v>
      </c>
      <c r="AZ10" s="3">
        <f t="shared" si="2"/>
        <v>52</v>
      </c>
      <c r="BA10" s="3">
        <f t="shared" si="2"/>
        <v>53</v>
      </c>
      <c r="BB10" s="3">
        <f t="shared" si="2"/>
        <v>54</v>
      </c>
      <c r="BC10" s="28">
        <f t="shared" si="2"/>
        <v>55</v>
      </c>
      <c r="BD10" s="28">
        <f t="shared" si="2"/>
        <v>56</v>
      </c>
      <c r="BE10" s="3">
        <f t="shared" si="2"/>
        <v>57</v>
      </c>
      <c r="BF10" s="3">
        <f t="shared" si="2"/>
        <v>58</v>
      </c>
      <c r="BG10" s="3">
        <f t="shared" si="2"/>
        <v>59</v>
      </c>
      <c r="BH10" s="3">
        <f t="shared" si="2"/>
        <v>60</v>
      </c>
      <c r="BI10" s="28">
        <f t="shared" si="2"/>
        <v>61</v>
      </c>
      <c r="BJ10" s="28">
        <f t="shared" si="2"/>
        <v>62</v>
      </c>
      <c r="BK10" s="3">
        <f t="shared" si="2"/>
        <v>63</v>
      </c>
      <c r="BL10" s="3">
        <f t="shared" si="2"/>
        <v>64</v>
      </c>
      <c r="BM10" s="3">
        <f t="shared" si="2"/>
        <v>65</v>
      </c>
      <c r="BN10" s="3">
        <f t="shared" si="2"/>
        <v>66</v>
      </c>
      <c r="BO10" s="28">
        <f t="shared" si="2"/>
        <v>67</v>
      </c>
      <c r="BP10" s="28">
        <f t="shared" si="2"/>
        <v>68</v>
      </c>
      <c r="BQ10" s="3">
        <f t="shared" si="2"/>
        <v>69</v>
      </c>
      <c r="BR10" s="3">
        <f t="shared" si="2"/>
        <v>70</v>
      </c>
      <c r="BS10" s="3">
        <f t="shared" si="2"/>
        <v>71</v>
      </c>
      <c r="BT10" s="3">
        <f t="shared" si="2"/>
        <v>72</v>
      </c>
      <c r="BU10" s="28">
        <f t="shared" si="2"/>
        <v>73</v>
      </c>
      <c r="BV10" s="28">
        <f t="shared" si="2"/>
        <v>74</v>
      </c>
      <c r="BW10" s="3">
        <f t="shared" si="2"/>
        <v>75</v>
      </c>
      <c r="BX10" s="3">
        <f t="shared" si="2"/>
        <v>76</v>
      </c>
      <c r="BY10" s="3">
        <f t="shared" si="2"/>
        <v>77</v>
      </c>
      <c r="BZ10" s="3">
        <f t="shared" si="2"/>
        <v>78</v>
      </c>
      <c r="CA10" s="28">
        <f t="shared" si="2"/>
        <v>79</v>
      </c>
      <c r="CB10" s="28">
        <f t="shared" si="2"/>
        <v>80</v>
      </c>
      <c r="CC10" s="3">
        <f t="shared" si="2"/>
        <v>81</v>
      </c>
      <c r="CD10" s="3">
        <f t="shared" si="2"/>
        <v>82</v>
      </c>
      <c r="CE10" s="3">
        <f t="shared" si="2"/>
        <v>83</v>
      </c>
      <c r="CF10" s="3">
        <f t="shared" si="2"/>
        <v>84</v>
      </c>
      <c r="CG10" s="28">
        <f t="shared" si="2"/>
        <v>85</v>
      </c>
      <c r="CH10" s="28">
        <f t="shared" si="2"/>
        <v>86</v>
      </c>
      <c r="CI10" s="3">
        <f t="shared" si="2"/>
        <v>87</v>
      </c>
      <c r="CJ10" s="3">
        <f t="shared" si="2"/>
        <v>88</v>
      </c>
      <c r="CK10" s="3">
        <f t="shared" si="2"/>
        <v>89</v>
      </c>
      <c r="CL10" s="3">
        <f t="shared" si="2"/>
        <v>90</v>
      </c>
      <c r="CM10" s="28">
        <f t="shared" si="2"/>
        <v>91</v>
      </c>
      <c r="CN10" s="28">
        <f t="shared" si="2"/>
        <v>92</v>
      </c>
      <c r="CO10" s="3">
        <f t="shared" ref="CO10:CZ10" si="3">CN10+1</f>
        <v>93</v>
      </c>
      <c r="CP10" s="3">
        <f t="shared" si="3"/>
        <v>94</v>
      </c>
      <c r="CQ10" s="3">
        <f t="shared" si="3"/>
        <v>95</v>
      </c>
      <c r="CR10" s="3">
        <f t="shared" si="3"/>
        <v>96</v>
      </c>
      <c r="CS10" s="28">
        <f t="shared" si="3"/>
        <v>97</v>
      </c>
      <c r="CT10" s="28">
        <f t="shared" si="3"/>
        <v>98</v>
      </c>
      <c r="CU10" s="3">
        <f t="shared" si="3"/>
        <v>99</v>
      </c>
      <c r="CV10" s="3">
        <f t="shared" si="3"/>
        <v>100</v>
      </c>
      <c r="CW10" s="3">
        <f t="shared" si="3"/>
        <v>101</v>
      </c>
      <c r="CX10" s="3">
        <f t="shared" si="3"/>
        <v>102</v>
      </c>
      <c r="CY10" s="28">
        <f t="shared" si="3"/>
        <v>103</v>
      </c>
      <c r="CZ10" s="28">
        <f t="shared" si="3"/>
        <v>104</v>
      </c>
      <c r="DA10" s="3">
        <f t="shared" ref="DA10:DF10" si="4">CZ10+1</f>
        <v>105</v>
      </c>
      <c r="DB10" s="3">
        <f t="shared" si="4"/>
        <v>106</v>
      </c>
      <c r="DC10" s="3">
        <f t="shared" si="4"/>
        <v>107</v>
      </c>
      <c r="DD10" s="3">
        <f t="shared" si="4"/>
        <v>108</v>
      </c>
      <c r="DE10" s="28">
        <f t="shared" si="4"/>
        <v>109</v>
      </c>
      <c r="DF10" s="28">
        <f t="shared" si="4"/>
        <v>110</v>
      </c>
    </row>
    <row r="11" spans="1:110" x14ac:dyDescent="0.25">
      <c r="A11" s="2">
        <v>1</v>
      </c>
      <c r="B11" s="16"/>
      <c r="C11" s="19"/>
      <c r="D11" s="19"/>
      <c r="E11" s="19"/>
      <c r="F11" s="19"/>
      <c r="G11" s="26">
        <f>C11+E11</f>
        <v>0</v>
      </c>
      <c r="H11" s="26">
        <f>D11+F11</f>
        <v>0</v>
      </c>
      <c r="I11" s="19"/>
      <c r="J11" s="19"/>
      <c r="K11" s="19"/>
      <c r="L11" s="19"/>
      <c r="M11" s="26">
        <f>I11+K11</f>
        <v>0</v>
      </c>
      <c r="N11" s="26">
        <f>J11+L11</f>
        <v>0</v>
      </c>
      <c r="O11" s="19"/>
      <c r="P11" s="19"/>
      <c r="Q11" s="19"/>
      <c r="R11" s="19"/>
      <c r="S11" s="26">
        <f>O11+Q11</f>
        <v>0</v>
      </c>
      <c r="T11" s="26">
        <f>P11+R11</f>
        <v>0</v>
      </c>
      <c r="U11" s="19"/>
      <c r="V11" s="19"/>
      <c r="W11" s="19"/>
      <c r="X11" s="19"/>
      <c r="Y11" s="26">
        <f>U11+W11</f>
        <v>0</v>
      </c>
      <c r="Z11" s="26">
        <f>V11+X11</f>
        <v>0</v>
      </c>
      <c r="AA11" s="19"/>
      <c r="AB11" s="19"/>
      <c r="AC11" s="19"/>
      <c r="AD11" s="19"/>
      <c r="AE11" s="26">
        <f>AA11+AC11</f>
        <v>0</v>
      </c>
      <c r="AF11" s="26">
        <f>AB11+AD11</f>
        <v>0</v>
      </c>
      <c r="AG11" s="19"/>
      <c r="AH11" s="19"/>
      <c r="AI11" s="19"/>
      <c r="AJ11" s="19"/>
      <c r="AK11" s="26">
        <f>AG11+AI11</f>
        <v>0</v>
      </c>
      <c r="AL11" s="26">
        <f>AH11+AJ11</f>
        <v>0</v>
      </c>
      <c r="AM11" s="19"/>
      <c r="AN11" s="19"/>
      <c r="AO11" s="19"/>
      <c r="AP11" s="19"/>
      <c r="AQ11" s="26">
        <f>AM11+AO11</f>
        <v>0</v>
      </c>
      <c r="AR11" s="26">
        <f>AN11+AP11</f>
        <v>0</v>
      </c>
      <c r="AS11" s="19"/>
      <c r="AT11" s="19"/>
      <c r="AU11" s="19"/>
      <c r="AV11" s="19"/>
      <c r="AW11" s="26">
        <f>AS11+AU11</f>
        <v>0</v>
      </c>
      <c r="AX11" s="26">
        <f>AT11+AV11</f>
        <v>0</v>
      </c>
      <c r="AY11" s="19"/>
      <c r="AZ11" s="19"/>
      <c r="BA11" s="19"/>
      <c r="BB11" s="19"/>
      <c r="BC11" s="26">
        <f>AY11+BA11</f>
        <v>0</v>
      </c>
      <c r="BD11" s="26">
        <f>AZ11+BB11</f>
        <v>0</v>
      </c>
      <c r="BE11" s="19"/>
      <c r="BF11" s="19"/>
      <c r="BG11" s="19"/>
      <c r="BH11" s="19"/>
      <c r="BI11" s="26">
        <f>BE11+BG11</f>
        <v>0</v>
      </c>
      <c r="BJ11" s="26">
        <f>BF11+BH11</f>
        <v>0</v>
      </c>
      <c r="BK11" s="19"/>
      <c r="BL11" s="19"/>
      <c r="BM11" s="19"/>
      <c r="BN11" s="19"/>
      <c r="BO11" s="26">
        <f>BK11+BM11</f>
        <v>0</v>
      </c>
      <c r="BP11" s="26">
        <f>BL11+BN11</f>
        <v>0</v>
      </c>
      <c r="BQ11" s="19"/>
      <c r="BR11" s="19"/>
      <c r="BS11" s="19"/>
      <c r="BT11" s="19"/>
      <c r="BU11" s="26">
        <f>BQ11+BS11</f>
        <v>0</v>
      </c>
      <c r="BV11" s="26">
        <f>BR11+BT11</f>
        <v>0</v>
      </c>
      <c r="BW11" s="19"/>
      <c r="BX11" s="19"/>
      <c r="BY11" s="19"/>
      <c r="BZ11" s="19"/>
      <c r="CA11" s="26">
        <f>BW11+BY11</f>
        <v>0</v>
      </c>
      <c r="CB11" s="26">
        <f>BX11+BZ11</f>
        <v>0</v>
      </c>
      <c r="CC11" s="19"/>
      <c r="CD11" s="19"/>
      <c r="CE11" s="19"/>
      <c r="CF11" s="19"/>
      <c r="CG11" s="26">
        <f>CC11+CE11</f>
        <v>0</v>
      </c>
      <c r="CH11" s="26">
        <f>CD11+CF11</f>
        <v>0</v>
      </c>
      <c r="CI11" s="19"/>
      <c r="CJ11" s="19"/>
      <c r="CK11" s="19"/>
      <c r="CL11" s="19"/>
      <c r="CM11" s="26">
        <f>CI11+CK11</f>
        <v>0</v>
      </c>
      <c r="CN11" s="26">
        <f>CJ11+CL11</f>
        <v>0</v>
      </c>
      <c r="CO11" s="19"/>
      <c r="CP11" s="19"/>
      <c r="CQ11" s="19"/>
      <c r="CR11" s="19"/>
      <c r="CS11" s="26">
        <f>CO11+CQ11</f>
        <v>0</v>
      </c>
      <c r="CT11" s="26">
        <f>CP11+CR11</f>
        <v>0</v>
      </c>
      <c r="CU11" s="19"/>
      <c r="CV11" s="19"/>
      <c r="CW11" s="19"/>
      <c r="CX11" s="19"/>
      <c r="CY11" s="26">
        <f>CU11+CW11</f>
        <v>0</v>
      </c>
      <c r="CZ11" s="26">
        <f>CV11+CX11</f>
        <v>0</v>
      </c>
      <c r="DA11" s="19"/>
      <c r="DB11" s="19"/>
      <c r="DC11" s="19"/>
      <c r="DD11" s="19"/>
      <c r="DE11" s="26">
        <f>DA11+DC11</f>
        <v>0</v>
      </c>
      <c r="DF11" s="26">
        <f>DB11+DD11</f>
        <v>0</v>
      </c>
    </row>
  </sheetData>
  <mergeCells count="85">
    <mergeCell ref="CQ8:CR8"/>
    <mergeCell ref="CG8:CH8"/>
    <mergeCell ref="C5:DF5"/>
    <mergeCell ref="CU6:DF6"/>
    <mergeCell ref="CU7:CZ7"/>
    <mergeCell ref="DA7:DF7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BW8:BX8"/>
    <mergeCell ref="BY8:BZ8"/>
    <mergeCell ref="CA8:CB8"/>
    <mergeCell ref="CC8:CD8"/>
    <mergeCell ref="CE8:CF8"/>
    <mergeCell ref="BU8:BV8"/>
    <mergeCell ref="CC7:CH7"/>
    <mergeCell ref="CI7:CN7"/>
    <mergeCell ref="CO7:CT7"/>
    <mergeCell ref="AY8:AZ8"/>
    <mergeCell ref="BA8:BB8"/>
    <mergeCell ref="BC8:BD8"/>
    <mergeCell ref="BE8:BF8"/>
    <mergeCell ref="BG8:BH8"/>
    <mergeCell ref="BI8:BJ8"/>
    <mergeCell ref="BK8:BL8"/>
    <mergeCell ref="BM8:BN8"/>
    <mergeCell ref="BO8:BP8"/>
    <mergeCell ref="BQ8:BR8"/>
    <mergeCell ref="BS8:BT8"/>
    <mergeCell ref="CS8:CT8"/>
    <mergeCell ref="AY6:BJ6"/>
    <mergeCell ref="BK6:BV6"/>
    <mergeCell ref="BW6:CH6"/>
    <mergeCell ref="CI6:CT6"/>
    <mergeCell ref="AY7:BD7"/>
    <mergeCell ref="BE7:BJ7"/>
    <mergeCell ref="BK7:BP7"/>
    <mergeCell ref="BQ7:BV7"/>
    <mergeCell ref="BW7:CB7"/>
    <mergeCell ref="AO8:AP8"/>
    <mergeCell ref="AQ8:AR8"/>
    <mergeCell ref="AS8:AT8"/>
    <mergeCell ref="AU8:AV8"/>
    <mergeCell ref="AW8:AX8"/>
    <mergeCell ref="AA6:AL6"/>
    <mergeCell ref="AM6:AX6"/>
    <mergeCell ref="AA7:AF7"/>
    <mergeCell ref="AG7:AL7"/>
    <mergeCell ref="AM7:AR7"/>
    <mergeCell ref="AS7:AX7"/>
    <mergeCell ref="K8:L8"/>
    <mergeCell ref="M8:N8"/>
    <mergeCell ref="O8:P8"/>
    <mergeCell ref="Q8:R8"/>
    <mergeCell ref="AM8:AN8"/>
    <mergeCell ref="Y8:Z8"/>
    <mergeCell ref="AA8:AB8"/>
    <mergeCell ref="AC8:AD8"/>
    <mergeCell ref="AE8:AF8"/>
    <mergeCell ref="AG8:AH8"/>
    <mergeCell ref="AI8:AJ8"/>
    <mergeCell ref="AK8:AL8"/>
    <mergeCell ref="A2:T2"/>
    <mergeCell ref="A5:A9"/>
    <mergeCell ref="B5:B9"/>
    <mergeCell ref="C8:D8"/>
    <mergeCell ref="E8:F8"/>
    <mergeCell ref="S8:T8"/>
    <mergeCell ref="C7:H7"/>
    <mergeCell ref="C6:N6"/>
    <mergeCell ref="I7:N7"/>
    <mergeCell ref="O6:Z6"/>
    <mergeCell ref="O7:T7"/>
    <mergeCell ref="U7:Z7"/>
    <mergeCell ref="U8:V8"/>
    <mergeCell ref="W8:X8"/>
    <mergeCell ref="G8:H8"/>
    <mergeCell ref="I8:J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2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K13" sqref="K13"/>
    </sheetView>
  </sheetViews>
  <sheetFormatPr defaultRowHeight="15" x14ac:dyDescent="0.25"/>
  <cols>
    <col min="1" max="1" width="5" style="1" customWidth="1"/>
    <col min="2" max="2" width="41.42578125" style="1" customWidth="1"/>
    <col min="3" max="3" width="8.5703125" style="1" customWidth="1"/>
    <col min="4" max="4" width="5.5703125" style="1" customWidth="1"/>
    <col min="5" max="5" width="5.140625" style="1" customWidth="1"/>
    <col min="6" max="6" width="10.28515625" style="1" customWidth="1"/>
    <col min="7" max="7" width="12.140625" style="1" customWidth="1"/>
    <col min="8" max="8" width="8.140625" style="1" customWidth="1"/>
    <col min="9" max="10" width="5" style="1" customWidth="1"/>
    <col min="11" max="11" width="10" style="1" customWidth="1"/>
    <col min="12" max="12" width="12.85546875" style="1" customWidth="1"/>
    <col min="13" max="13" width="8.5703125" style="1" customWidth="1"/>
    <col min="14" max="15" width="5" style="1" customWidth="1"/>
    <col min="16" max="16" width="9.85546875" style="1" customWidth="1"/>
    <col min="17" max="17" width="12.42578125" style="1" customWidth="1"/>
    <col min="18" max="18" width="9.28515625" style="1" customWidth="1"/>
    <col min="19" max="20" width="5" style="1" customWidth="1"/>
    <col min="21" max="21" width="10.42578125" style="1" customWidth="1"/>
    <col min="22" max="22" width="11.140625" style="1" customWidth="1"/>
    <col min="23" max="23" width="9" style="1" customWidth="1"/>
    <col min="24" max="25" width="5" style="1" customWidth="1"/>
    <col min="26" max="26" width="9.85546875" style="1" customWidth="1"/>
    <col min="27" max="27" width="11.28515625" style="1" customWidth="1"/>
    <col min="28" max="28" width="9.42578125" style="1" customWidth="1"/>
    <col min="29" max="30" width="5" style="1" customWidth="1"/>
    <col min="31" max="31" width="10.85546875" style="1" customWidth="1"/>
    <col min="32" max="32" width="12.140625" style="1" customWidth="1"/>
    <col min="33" max="33" width="8.140625" style="1" customWidth="1"/>
    <col min="34" max="35" width="5" style="1" customWidth="1"/>
    <col min="36" max="36" width="10.42578125" style="1" customWidth="1"/>
    <col min="37" max="37" width="12.5703125" style="1" customWidth="1"/>
    <col min="38" max="38" width="8.5703125" style="1" customWidth="1"/>
    <col min="39" max="40" width="5" style="1" customWidth="1"/>
    <col min="41" max="41" width="10.85546875" style="1" customWidth="1"/>
    <col min="42" max="42" width="11.7109375" style="1" customWidth="1"/>
    <col min="43" max="16384" width="9.140625" style="1"/>
  </cols>
  <sheetData>
    <row r="2" spans="1:42" ht="15.75" x14ac:dyDescent="0.25">
      <c r="A2" s="76" t="s">
        <v>136</v>
      </c>
      <c r="B2" s="76"/>
      <c r="C2" s="76"/>
      <c r="D2" s="76"/>
      <c r="E2" s="76"/>
      <c r="F2" s="76"/>
      <c r="G2" s="76"/>
    </row>
    <row r="5" spans="1:42" ht="21" customHeight="1" x14ac:dyDescent="0.25">
      <c r="A5" s="51" t="s">
        <v>1</v>
      </c>
      <c r="B5" s="61" t="s">
        <v>2</v>
      </c>
      <c r="C5" s="58" t="s">
        <v>44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</row>
    <row r="6" spans="1:42" ht="32.25" customHeight="1" x14ac:dyDescent="0.25">
      <c r="A6" s="52"/>
      <c r="B6" s="62"/>
      <c r="C6" s="64" t="s">
        <v>61</v>
      </c>
      <c r="D6" s="64"/>
      <c r="E6" s="64"/>
      <c r="F6" s="64"/>
      <c r="G6" s="64"/>
      <c r="H6" s="64" t="s">
        <v>60</v>
      </c>
      <c r="I6" s="64"/>
      <c r="J6" s="64"/>
      <c r="K6" s="64"/>
      <c r="L6" s="64"/>
      <c r="M6" s="64" t="s">
        <v>62</v>
      </c>
      <c r="N6" s="64"/>
      <c r="O6" s="64"/>
      <c r="P6" s="64"/>
      <c r="Q6" s="64"/>
      <c r="R6" s="64" t="s">
        <v>63</v>
      </c>
      <c r="S6" s="64"/>
      <c r="T6" s="64"/>
      <c r="U6" s="64"/>
      <c r="V6" s="64"/>
      <c r="W6" s="64" t="s">
        <v>64</v>
      </c>
      <c r="X6" s="64"/>
      <c r="Y6" s="64"/>
      <c r="Z6" s="64"/>
      <c r="AA6" s="64"/>
      <c r="AB6" s="64" t="s">
        <v>65</v>
      </c>
      <c r="AC6" s="64"/>
      <c r="AD6" s="64"/>
      <c r="AE6" s="64"/>
      <c r="AF6" s="64"/>
      <c r="AG6" s="64" t="s">
        <v>66</v>
      </c>
      <c r="AH6" s="64"/>
      <c r="AI6" s="64"/>
      <c r="AJ6" s="64"/>
      <c r="AK6" s="64"/>
      <c r="AL6" s="64" t="s">
        <v>67</v>
      </c>
      <c r="AM6" s="64"/>
      <c r="AN6" s="64"/>
      <c r="AO6" s="64"/>
      <c r="AP6" s="64"/>
    </row>
    <row r="7" spans="1:42" ht="21.75" customHeight="1" x14ac:dyDescent="0.25">
      <c r="A7" s="52"/>
      <c r="B7" s="62"/>
      <c r="C7" s="65" t="s">
        <v>56</v>
      </c>
      <c r="D7" s="83"/>
      <c r="E7" s="83"/>
      <c r="F7" s="83"/>
      <c r="G7" s="64" t="s">
        <v>59</v>
      </c>
      <c r="H7" s="65" t="s">
        <v>56</v>
      </c>
      <c r="I7" s="83"/>
      <c r="J7" s="83"/>
      <c r="K7" s="83"/>
      <c r="L7" s="64" t="s">
        <v>59</v>
      </c>
      <c r="M7" s="65" t="s">
        <v>56</v>
      </c>
      <c r="N7" s="83"/>
      <c r="O7" s="83"/>
      <c r="P7" s="83"/>
      <c r="Q7" s="64" t="s">
        <v>59</v>
      </c>
      <c r="R7" s="65" t="s">
        <v>56</v>
      </c>
      <c r="S7" s="83"/>
      <c r="T7" s="83"/>
      <c r="U7" s="83"/>
      <c r="V7" s="64" t="s">
        <v>59</v>
      </c>
      <c r="W7" s="65" t="s">
        <v>56</v>
      </c>
      <c r="X7" s="83"/>
      <c r="Y7" s="83"/>
      <c r="Z7" s="83"/>
      <c r="AA7" s="64" t="s">
        <v>59</v>
      </c>
      <c r="AB7" s="65" t="s">
        <v>56</v>
      </c>
      <c r="AC7" s="83"/>
      <c r="AD7" s="83"/>
      <c r="AE7" s="83"/>
      <c r="AF7" s="64" t="s">
        <v>59</v>
      </c>
      <c r="AG7" s="65" t="s">
        <v>56</v>
      </c>
      <c r="AH7" s="83"/>
      <c r="AI7" s="83"/>
      <c r="AJ7" s="83"/>
      <c r="AK7" s="64" t="s">
        <v>59</v>
      </c>
      <c r="AL7" s="65" t="s">
        <v>56</v>
      </c>
      <c r="AM7" s="83"/>
      <c r="AN7" s="83"/>
      <c r="AO7" s="83"/>
      <c r="AP7" s="64" t="s">
        <v>59</v>
      </c>
    </row>
    <row r="8" spans="1:42" ht="31.5" customHeight="1" x14ac:dyDescent="0.25">
      <c r="A8" s="52"/>
      <c r="B8" s="62"/>
      <c r="C8" s="23" t="s">
        <v>57</v>
      </c>
      <c r="D8" s="23">
        <v>1</v>
      </c>
      <c r="E8" s="23">
        <v>2</v>
      </c>
      <c r="F8" s="23" t="s">
        <v>58</v>
      </c>
      <c r="G8" s="64"/>
      <c r="H8" s="23" t="s">
        <v>57</v>
      </c>
      <c r="I8" s="23">
        <v>1</v>
      </c>
      <c r="J8" s="23">
        <v>2</v>
      </c>
      <c r="K8" s="23" t="s">
        <v>58</v>
      </c>
      <c r="L8" s="64"/>
      <c r="M8" s="23" t="s">
        <v>57</v>
      </c>
      <c r="N8" s="23">
        <v>1</v>
      </c>
      <c r="O8" s="23">
        <v>2</v>
      </c>
      <c r="P8" s="23" t="s">
        <v>58</v>
      </c>
      <c r="Q8" s="64"/>
      <c r="R8" s="23" t="s">
        <v>57</v>
      </c>
      <c r="S8" s="23">
        <v>1</v>
      </c>
      <c r="T8" s="23">
        <v>2</v>
      </c>
      <c r="U8" s="23" t="s">
        <v>58</v>
      </c>
      <c r="V8" s="64"/>
      <c r="W8" s="23" t="s">
        <v>57</v>
      </c>
      <c r="X8" s="23">
        <v>1</v>
      </c>
      <c r="Y8" s="23">
        <v>2</v>
      </c>
      <c r="Z8" s="23" t="s">
        <v>58</v>
      </c>
      <c r="AA8" s="64"/>
      <c r="AB8" s="23" t="s">
        <v>57</v>
      </c>
      <c r="AC8" s="23">
        <v>1</v>
      </c>
      <c r="AD8" s="23">
        <v>2</v>
      </c>
      <c r="AE8" s="23" t="s">
        <v>58</v>
      </c>
      <c r="AF8" s="64"/>
      <c r="AG8" s="23" t="s">
        <v>57</v>
      </c>
      <c r="AH8" s="23">
        <v>1</v>
      </c>
      <c r="AI8" s="23">
        <v>2</v>
      </c>
      <c r="AJ8" s="23" t="s">
        <v>58</v>
      </c>
      <c r="AK8" s="64"/>
      <c r="AL8" s="23" t="s">
        <v>57</v>
      </c>
      <c r="AM8" s="23">
        <v>1</v>
      </c>
      <c r="AN8" s="23">
        <v>2</v>
      </c>
      <c r="AO8" s="23" t="s">
        <v>58</v>
      </c>
      <c r="AP8" s="64"/>
    </row>
    <row r="9" spans="1:42" s="4" customFormat="1" ht="11.25" x14ac:dyDescent="0.25">
      <c r="A9" s="3">
        <v>1</v>
      </c>
      <c r="B9" s="3">
        <f>A9+1</f>
        <v>2</v>
      </c>
      <c r="C9" s="3">
        <f t="shared" ref="C9" si="0">B9+1</f>
        <v>3</v>
      </c>
      <c r="D9" s="3">
        <f t="shared" ref="D9" si="1">C9+1</f>
        <v>4</v>
      </c>
      <c r="E9" s="3">
        <f t="shared" ref="E9" si="2">D9+1</f>
        <v>5</v>
      </c>
      <c r="F9" s="3">
        <f t="shared" ref="F9" si="3">E9+1</f>
        <v>6</v>
      </c>
      <c r="G9" s="3">
        <f t="shared" ref="G9" si="4">F9+1</f>
        <v>7</v>
      </c>
      <c r="H9" s="3">
        <f t="shared" ref="H9" si="5">G9+1</f>
        <v>8</v>
      </c>
      <c r="I9" s="3">
        <f t="shared" ref="I9" si="6">H9+1</f>
        <v>9</v>
      </c>
      <c r="J9" s="3">
        <f t="shared" ref="J9" si="7">I9+1</f>
        <v>10</v>
      </c>
      <c r="K9" s="3">
        <f t="shared" ref="K9:L9" si="8">J9+1</f>
        <v>11</v>
      </c>
      <c r="L9" s="3">
        <f t="shared" si="8"/>
        <v>12</v>
      </c>
      <c r="M9" s="3">
        <f t="shared" ref="M9" si="9">L9+1</f>
        <v>13</v>
      </c>
      <c r="N9" s="3">
        <f t="shared" ref="N9" si="10">M9+1</f>
        <v>14</v>
      </c>
      <c r="O9" s="3">
        <f t="shared" ref="O9" si="11">N9+1</f>
        <v>15</v>
      </c>
      <c r="P9" s="3">
        <f t="shared" ref="P9" si="12">O9+1</f>
        <v>16</v>
      </c>
      <c r="Q9" s="3">
        <f t="shared" ref="Q9" si="13">P9+1</f>
        <v>17</v>
      </c>
      <c r="R9" s="3">
        <f t="shared" ref="R9" si="14">Q9+1</f>
        <v>18</v>
      </c>
      <c r="S9" s="3">
        <f t="shared" ref="S9" si="15">R9+1</f>
        <v>19</v>
      </c>
      <c r="T9" s="3">
        <f t="shared" ref="T9" si="16">S9+1</f>
        <v>20</v>
      </c>
      <c r="U9" s="3">
        <f t="shared" ref="U9" si="17">T9+1</f>
        <v>21</v>
      </c>
      <c r="V9" s="3">
        <f t="shared" ref="V9" si="18">U9+1</f>
        <v>22</v>
      </c>
      <c r="W9" s="3">
        <f t="shared" ref="W9" si="19">V9+1</f>
        <v>23</v>
      </c>
      <c r="X9" s="3">
        <f t="shared" ref="X9" si="20">W9+1</f>
        <v>24</v>
      </c>
      <c r="Y9" s="3">
        <f t="shared" ref="Y9" si="21">X9+1</f>
        <v>25</v>
      </c>
      <c r="Z9" s="3">
        <f t="shared" ref="Z9" si="22">Y9+1</f>
        <v>26</v>
      </c>
      <c r="AA9" s="3">
        <f t="shared" ref="AA9" si="23">Z9+1</f>
        <v>27</v>
      </c>
      <c r="AB9" s="3">
        <f t="shared" ref="AB9" si="24">AA9+1</f>
        <v>28</v>
      </c>
      <c r="AC9" s="3">
        <f t="shared" ref="AC9" si="25">AB9+1</f>
        <v>29</v>
      </c>
      <c r="AD9" s="3">
        <f t="shared" ref="AD9" si="26">AC9+1</f>
        <v>30</v>
      </c>
      <c r="AE9" s="3">
        <f t="shared" ref="AE9" si="27">AD9+1</f>
        <v>31</v>
      </c>
      <c r="AF9" s="3">
        <f t="shared" ref="AF9" si="28">AE9+1</f>
        <v>32</v>
      </c>
      <c r="AG9" s="3">
        <f t="shared" ref="AG9" si="29">AF9+1</f>
        <v>33</v>
      </c>
      <c r="AH9" s="3">
        <f t="shared" ref="AH9" si="30">AG9+1</f>
        <v>34</v>
      </c>
      <c r="AI9" s="3">
        <f t="shared" ref="AI9" si="31">AH9+1</f>
        <v>35</v>
      </c>
      <c r="AJ9" s="3">
        <f t="shared" ref="AJ9" si="32">AI9+1</f>
        <v>36</v>
      </c>
      <c r="AK9" s="3">
        <f t="shared" ref="AK9" si="33">AJ9+1</f>
        <v>37</v>
      </c>
      <c r="AL9" s="3">
        <f t="shared" ref="AL9" si="34">AK9+1</f>
        <v>38</v>
      </c>
      <c r="AM9" s="3">
        <f t="shared" ref="AM9" si="35">AL9+1</f>
        <v>39</v>
      </c>
      <c r="AN9" s="3">
        <f t="shared" ref="AN9" si="36">AM9+1</f>
        <v>40</v>
      </c>
      <c r="AO9" s="3">
        <f t="shared" ref="AO9" si="37">AN9+1</f>
        <v>41</v>
      </c>
      <c r="AP9" s="3">
        <f t="shared" ref="AP9" si="38">AO9+1</f>
        <v>42</v>
      </c>
    </row>
    <row r="10" spans="1:42" s="11" customFormat="1" x14ac:dyDescent="0.25">
      <c r="A10" s="10">
        <v>1</v>
      </c>
      <c r="B10" s="16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</row>
    <row r="12" spans="1:42" s="29" customFormat="1" ht="28.5" x14ac:dyDescent="0.25">
      <c r="B12" s="30" t="s">
        <v>122</v>
      </c>
      <c r="C12" s="54" t="s">
        <v>120</v>
      </c>
      <c r="D12" s="84"/>
      <c r="E12" s="84"/>
      <c r="F12" s="84"/>
      <c r="G12" s="55"/>
      <c r="H12" s="54" t="s">
        <v>121</v>
      </c>
      <c r="I12" s="84"/>
      <c r="J12" s="84"/>
      <c r="K12" s="84"/>
      <c r="L12" s="55"/>
      <c r="M12" s="54" t="s">
        <v>124</v>
      </c>
      <c r="N12" s="84"/>
      <c r="O12" s="84"/>
      <c r="P12" s="84"/>
      <c r="Q12" s="55"/>
      <c r="R12" s="54" t="s">
        <v>125</v>
      </c>
      <c r="S12" s="84"/>
      <c r="T12" s="84"/>
      <c r="U12" s="84"/>
      <c r="V12" s="55"/>
      <c r="W12" s="54" t="s">
        <v>126</v>
      </c>
      <c r="X12" s="84"/>
      <c r="Y12" s="84"/>
      <c r="Z12" s="84"/>
      <c r="AA12" s="55"/>
      <c r="AB12" s="54" t="s">
        <v>123</v>
      </c>
      <c r="AC12" s="84"/>
      <c r="AD12" s="84"/>
      <c r="AE12" s="84"/>
      <c r="AF12" s="55"/>
      <c r="AG12" s="54" t="s">
        <v>127</v>
      </c>
      <c r="AH12" s="84"/>
      <c r="AI12" s="84"/>
      <c r="AJ12" s="84"/>
      <c r="AK12" s="55"/>
      <c r="AL12" s="54" t="s">
        <v>128</v>
      </c>
      <c r="AM12" s="84"/>
      <c r="AN12" s="84"/>
      <c r="AO12" s="84"/>
      <c r="AP12" s="55"/>
    </row>
  </sheetData>
  <mergeCells count="36">
    <mergeCell ref="AG12:AK12"/>
    <mergeCell ref="AB12:AF12"/>
    <mergeCell ref="W12:AA12"/>
    <mergeCell ref="R12:V12"/>
    <mergeCell ref="M12:Q12"/>
    <mergeCell ref="H12:L12"/>
    <mergeCell ref="C12:G12"/>
    <mergeCell ref="AL6:AP6"/>
    <mergeCell ref="AL7:AO7"/>
    <mergeCell ref="AP7:AP8"/>
    <mergeCell ref="AG6:AK6"/>
    <mergeCell ref="AG7:AJ7"/>
    <mergeCell ref="AK7:AK8"/>
    <mergeCell ref="Q7:Q8"/>
    <mergeCell ref="R6:V6"/>
    <mergeCell ref="R7:U7"/>
    <mergeCell ref="V7:V8"/>
    <mergeCell ref="W6:AA6"/>
    <mergeCell ref="W7:Z7"/>
    <mergeCell ref="L7:L8"/>
    <mergeCell ref="AL12:AP12"/>
    <mergeCell ref="A2:G2"/>
    <mergeCell ref="A5:A8"/>
    <mergeCell ref="B5:B8"/>
    <mergeCell ref="C5:AP5"/>
    <mergeCell ref="C7:F7"/>
    <mergeCell ref="G7:G8"/>
    <mergeCell ref="C6:G6"/>
    <mergeCell ref="H6:L6"/>
    <mergeCell ref="H7:K7"/>
    <mergeCell ref="AA7:AA8"/>
    <mergeCell ref="AB6:AF6"/>
    <mergeCell ref="AB7:AE7"/>
    <mergeCell ref="AF7:AF8"/>
    <mergeCell ref="M6:Q6"/>
    <mergeCell ref="M7:P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2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L23" sqref="L23"/>
    </sheetView>
  </sheetViews>
  <sheetFormatPr defaultRowHeight="15" x14ac:dyDescent="0.25"/>
  <cols>
    <col min="1" max="1" width="5" style="1" customWidth="1"/>
    <col min="2" max="2" width="37.7109375" style="1" customWidth="1"/>
    <col min="3" max="42" width="8.5703125" style="1" customWidth="1"/>
    <col min="43" max="16384" width="9.140625" style="1"/>
  </cols>
  <sheetData>
    <row r="2" spans="1:42" ht="15.75" x14ac:dyDescent="0.25">
      <c r="A2" s="76" t="s">
        <v>137</v>
      </c>
      <c r="B2" s="76"/>
      <c r="C2" s="76"/>
      <c r="D2" s="76"/>
      <c r="E2" s="76"/>
      <c r="F2" s="76"/>
      <c r="G2" s="76"/>
    </row>
    <row r="5" spans="1:42" ht="21" customHeight="1" x14ac:dyDescent="0.25">
      <c r="A5" s="51" t="s">
        <v>1</v>
      </c>
      <c r="B5" s="61" t="s">
        <v>2</v>
      </c>
      <c r="C5" s="58" t="s">
        <v>44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</row>
    <row r="6" spans="1:42" ht="32.25" customHeight="1" x14ac:dyDescent="0.25">
      <c r="A6" s="52"/>
      <c r="B6" s="62"/>
      <c r="C6" s="64" t="s">
        <v>61</v>
      </c>
      <c r="D6" s="64"/>
      <c r="E6" s="64"/>
      <c r="F6" s="64"/>
      <c r="G6" s="64"/>
      <c r="H6" s="64" t="s">
        <v>60</v>
      </c>
      <c r="I6" s="64"/>
      <c r="J6" s="64"/>
      <c r="K6" s="64"/>
      <c r="L6" s="64"/>
      <c r="M6" s="64" t="s">
        <v>62</v>
      </c>
      <c r="N6" s="64"/>
      <c r="O6" s="64"/>
      <c r="P6" s="64"/>
      <c r="Q6" s="64"/>
      <c r="R6" s="64" t="s">
        <v>63</v>
      </c>
      <c r="S6" s="64"/>
      <c r="T6" s="64"/>
      <c r="U6" s="64"/>
      <c r="V6" s="64"/>
      <c r="W6" s="64" t="s">
        <v>64</v>
      </c>
      <c r="X6" s="64"/>
      <c r="Y6" s="64"/>
      <c r="Z6" s="64"/>
      <c r="AA6" s="64"/>
      <c r="AB6" s="65" t="s">
        <v>65</v>
      </c>
      <c r="AC6" s="83"/>
      <c r="AD6" s="83"/>
      <c r="AE6" s="83"/>
      <c r="AF6" s="66"/>
      <c r="AG6" s="64" t="s">
        <v>66</v>
      </c>
      <c r="AH6" s="64"/>
      <c r="AI6" s="64"/>
      <c r="AJ6" s="64"/>
      <c r="AK6" s="64"/>
      <c r="AL6" s="64" t="s">
        <v>67</v>
      </c>
      <c r="AM6" s="64"/>
      <c r="AN6" s="64"/>
      <c r="AO6" s="64"/>
      <c r="AP6" s="64"/>
    </row>
    <row r="7" spans="1:42" ht="37.5" customHeight="1" x14ac:dyDescent="0.25">
      <c r="A7" s="52"/>
      <c r="B7" s="62"/>
      <c r="C7" s="65" t="s">
        <v>68</v>
      </c>
      <c r="D7" s="83"/>
      <c r="E7" s="83"/>
      <c r="F7" s="83"/>
      <c r="G7" s="64" t="s">
        <v>73</v>
      </c>
      <c r="H7" s="65" t="s">
        <v>68</v>
      </c>
      <c r="I7" s="83"/>
      <c r="J7" s="83"/>
      <c r="K7" s="83"/>
      <c r="L7" s="64" t="s">
        <v>73</v>
      </c>
      <c r="M7" s="65" t="s">
        <v>68</v>
      </c>
      <c r="N7" s="83"/>
      <c r="O7" s="83"/>
      <c r="P7" s="83"/>
      <c r="Q7" s="64" t="s">
        <v>73</v>
      </c>
      <c r="R7" s="65" t="s">
        <v>68</v>
      </c>
      <c r="S7" s="83"/>
      <c r="T7" s="83"/>
      <c r="U7" s="83"/>
      <c r="V7" s="64" t="s">
        <v>73</v>
      </c>
      <c r="W7" s="65" t="s">
        <v>68</v>
      </c>
      <c r="X7" s="83"/>
      <c r="Y7" s="83"/>
      <c r="Z7" s="83"/>
      <c r="AA7" s="64" t="s">
        <v>73</v>
      </c>
      <c r="AB7" s="64" t="s">
        <v>68</v>
      </c>
      <c r="AC7" s="64"/>
      <c r="AD7" s="64"/>
      <c r="AE7" s="64"/>
      <c r="AF7" s="64" t="s">
        <v>73</v>
      </c>
      <c r="AG7" s="65" t="s">
        <v>68</v>
      </c>
      <c r="AH7" s="83"/>
      <c r="AI7" s="83"/>
      <c r="AJ7" s="83"/>
      <c r="AK7" s="64" t="s">
        <v>73</v>
      </c>
      <c r="AL7" s="65" t="s">
        <v>68</v>
      </c>
      <c r="AM7" s="83"/>
      <c r="AN7" s="83"/>
      <c r="AO7" s="83"/>
      <c r="AP7" s="64" t="s">
        <v>73</v>
      </c>
    </row>
    <row r="8" spans="1:42" ht="31.5" customHeight="1" x14ac:dyDescent="0.25">
      <c r="A8" s="52"/>
      <c r="B8" s="62"/>
      <c r="C8" s="23" t="s">
        <v>69</v>
      </c>
      <c r="D8" s="23" t="s">
        <v>70</v>
      </c>
      <c r="E8" s="23" t="s">
        <v>71</v>
      </c>
      <c r="F8" s="23" t="s">
        <v>72</v>
      </c>
      <c r="G8" s="64"/>
      <c r="H8" s="23" t="s">
        <v>69</v>
      </c>
      <c r="I8" s="23" t="s">
        <v>70</v>
      </c>
      <c r="J8" s="23" t="s">
        <v>71</v>
      </c>
      <c r="K8" s="23" t="s">
        <v>72</v>
      </c>
      <c r="L8" s="64"/>
      <c r="M8" s="23" t="s">
        <v>69</v>
      </c>
      <c r="N8" s="23" t="s">
        <v>70</v>
      </c>
      <c r="O8" s="23" t="s">
        <v>71</v>
      </c>
      <c r="P8" s="23" t="s">
        <v>72</v>
      </c>
      <c r="Q8" s="64"/>
      <c r="R8" s="23" t="s">
        <v>69</v>
      </c>
      <c r="S8" s="23" t="s">
        <v>70</v>
      </c>
      <c r="T8" s="23" t="s">
        <v>71</v>
      </c>
      <c r="U8" s="23" t="s">
        <v>72</v>
      </c>
      <c r="V8" s="64"/>
      <c r="W8" s="23" t="s">
        <v>69</v>
      </c>
      <c r="X8" s="23" t="s">
        <v>70</v>
      </c>
      <c r="Y8" s="23" t="s">
        <v>71</v>
      </c>
      <c r="Z8" s="23" t="s">
        <v>72</v>
      </c>
      <c r="AA8" s="64"/>
      <c r="AB8" s="23" t="s">
        <v>69</v>
      </c>
      <c r="AC8" s="23" t="s">
        <v>70</v>
      </c>
      <c r="AD8" s="23" t="s">
        <v>71</v>
      </c>
      <c r="AE8" s="23" t="s">
        <v>72</v>
      </c>
      <c r="AF8" s="64"/>
      <c r="AG8" s="23" t="s">
        <v>69</v>
      </c>
      <c r="AH8" s="23" t="s">
        <v>70</v>
      </c>
      <c r="AI8" s="23" t="s">
        <v>71</v>
      </c>
      <c r="AJ8" s="23" t="s">
        <v>72</v>
      </c>
      <c r="AK8" s="64"/>
      <c r="AL8" s="23" t="s">
        <v>69</v>
      </c>
      <c r="AM8" s="23" t="s">
        <v>70</v>
      </c>
      <c r="AN8" s="23" t="s">
        <v>71</v>
      </c>
      <c r="AO8" s="23" t="s">
        <v>72</v>
      </c>
      <c r="AP8" s="64"/>
    </row>
    <row r="9" spans="1:42" s="4" customFormat="1" ht="11.25" x14ac:dyDescent="0.25">
      <c r="A9" s="3">
        <v>1</v>
      </c>
      <c r="B9" s="3">
        <f>A9+1</f>
        <v>2</v>
      </c>
      <c r="C9" s="3">
        <f t="shared" ref="C9" si="0">B9+1</f>
        <v>3</v>
      </c>
      <c r="D9" s="3">
        <f t="shared" ref="D9" si="1">C9+1</f>
        <v>4</v>
      </c>
      <c r="E9" s="3">
        <f t="shared" ref="E9" si="2">D9+1</f>
        <v>5</v>
      </c>
      <c r="F9" s="3">
        <f t="shared" ref="F9" si="3">E9+1</f>
        <v>6</v>
      </c>
      <c r="G9" s="3">
        <f t="shared" ref="G9" si="4">F9+1</f>
        <v>7</v>
      </c>
      <c r="H9" s="3">
        <f t="shared" ref="H9" si="5">G9+1</f>
        <v>8</v>
      </c>
      <c r="I9" s="3">
        <f t="shared" ref="I9" si="6">H9+1</f>
        <v>9</v>
      </c>
      <c r="J9" s="3">
        <f t="shared" ref="J9" si="7">I9+1</f>
        <v>10</v>
      </c>
      <c r="K9" s="3">
        <f t="shared" ref="K9" si="8">J9+1</f>
        <v>11</v>
      </c>
      <c r="L9" s="3">
        <f t="shared" ref="L9" si="9">K9+1</f>
        <v>12</v>
      </c>
      <c r="M9" s="3">
        <f t="shared" ref="M9" si="10">L9+1</f>
        <v>13</v>
      </c>
      <c r="N9" s="3">
        <f t="shared" ref="N9" si="11">M9+1</f>
        <v>14</v>
      </c>
      <c r="O9" s="3">
        <f t="shared" ref="O9" si="12">N9+1</f>
        <v>15</v>
      </c>
      <c r="P9" s="3">
        <f t="shared" ref="P9" si="13">O9+1</f>
        <v>16</v>
      </c>
      <c r="Q9" s="3">
        <f t="shared" ref="Q9" si="14">P9+1</f>
        <v>17</v>
      </c>
      <c r="R9" s="3">
        <f t="shared" ref="R9" si="15">Q9+1</f>
        <v>18</v>
      </c>
      <c r="S9" s="3">
        <f t="shared" ref="S9" si="16">R9+1</f>
        <v>19</v>
      </c>
      <c r="T9" s="3">
        <f t="shared" ref="T9" si="17">S9+1</f>
        <v>20</v>
      </c>
      <c r="U9" s="3">
        <f t="shared" ref="U9" si="18">T9+1</f>
        <v>21</v>
      </c>
      <c r="V9" s="3">
        <f t="shared" ref="V9" si="19">U9+1</f>
        <v>22</v>
      </c>
      <c r="W9" s="3">
        <f t="shared" ref="W9" si="20">V9+1</f>
        <v>23</v>
      </c>
      <c r="X9" s="3">
        <f t="shared" ref="X9" si="21">W9+1</f>
        <v>24</v>
      </c>
      <c r="Y9" s="3">
        <f t="shared" ref="Y9" si="22">X9+1</f>
        <v>25</v>
      </c>
      <c r="Z9" s="3">
        <f t="shared" ref="Z9" si="23">Y9+1</f>
        <v>26</v>
      </c>
      <c r="AA9" s="3">
        <f t="shared" ref="AA9" si="24">Z9+1</f>
        <v>27</v>
      </c>
      <c r="AB9" s="3">
        <f t="shared" ref="AB9" si="25">AA9+1</f>
        <v>28</v>
      </c>
      <c r="AC9" s="3">
        <f t="shared" ref="AC9" si="26">AB9+1</f>
        <v>29</v>
      </c>
      <c r="AD9" s="3">
        <f t="shared" ref="AD9" si="27">AC9+1</f>
        <v>30</v>
      </c>
      <c r="AE9" s="3">
        <f>AD9+1</f>
        <v>31</v>
      </c>
      <c r="AF9" s="3"/>
      <c r="AG9" s="3">
        <f t="shared" ref="AG9" si="28">AE9+1</f>
        <v>32</v>
      </c>
      <c r="AH9" s="3">
        <f t="shared" ref="AH9" si="29">AG9+1</f>
        <v>33</v>
      </c>
      <c r="AI9" s="3">
        <f t="shared" ref="AI9" si="30">AH9+1</f>
        <v>34</v>
      </c>
      <c r="AJ9" s="3">
        <f t="shared" ref="AJ9" si="31">AI9+1</f>
        <v>35</v>
      </c>
      <c r="AK9" s="3">
        <f t="shared" ref="AK9" si="32">AJ9+1</f>
        <v>36</v>
      </c>
      <c r="AL9" s="3">
        <f t="shared" ref="AL9" si="33">AK9+1</f>
        <v>37</v>
      </c>
      <c r="AM9" s="3">
        <f t="shared" ref="AM9" si="34">AL9+1</f>
        <v>38</v>
      </c>
      <c r="AN9" s="3">
        <f t="shared" ref="AN9" si="35">AM9+1</f>
        <v>39</v>
      </c>
      <c r="AO9" s="3">
        <f t="shared" ref="AO9" si="36">AN9+1</f>
        <v>40</v>
      </c>
      <c r="AP9" s="3">
        <f t="shared" ref="AP9" si="37">AO9+1</f>
        <v>41</v>
      </c>
    </row>
    <row r="10" spans="1:42" s="7" customFormat="1" x14ac:dyDescent="0.25">
      <c r="A10" s="6">
        <v>1</v>
      </c>
      <c r="B10" s="16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</row>
    <row r="12" spans="1:42" ht="28.5" x14ac:dyDescent="0.25">
      <c r="B12" s="30" t="s">
        <v>122</v>
      </c>
      <c r="C12" s="54" t="s">
        <v>120</v>
      </c>
      <c r="D12" s="84"/>
      <c r="E12" s="84"/>
      <c r="F12" s="84"/>
      <c r="G12" s="55"/>
      <c r="H12" s="54" t="s">
        <v>121</v>
      </c>
      <c r="I12" s="84"/>
      <c r="J12" s="84"/>
      <c r="K12" s="84"/>
      <c r="L12" s="55"/>
      <c r="M12" s="54" t="s">
        <v>129</v>
      </c>
      <c r="N12" s="84"/>
      <c r="O12" s="84"/>
      <c r="P12" s="84"/>
      <c r="Q12" s="55"/>
      <c r="R12" s="54" t="s">
        <v>130</v>
      </c>
      <c r="S12" s="84"/>
      <c r="T12" s="84"/>
      <c r="U12" s="84"/>
      <c r="V12" s="55"/>
      <c r="W12" s="54" t="s">
        <v>131</v>
      </c>
      <c r="X12" s="84"/>
      <c r="Y12" s="84"/>
      <c r="Z12" s="84"/>
      <c r="AA12" s="55"/>
      <c r="AB12" s="54" t="s">
        <v>132</v>
      </c>
      <c r="AC12" s="84"/>
      <c r="AD12" s="84"/>
      <c r="AE12" s="84"/>
      <c r="AF12" s="55"/>
      <c r="AG12" s="54" t="s">
        <v>133</v>
      </c>
      <c r="AH12" s="84"/>
      <c r="AI12" s="84"/>
      <c r="AJ12" s="84"/>
      <c r="AK12" s="55"/>
      <c r="AL12" s="54" t="s">
        <v>134</v>
      </c>
      <c r="AM12" s="84"/>
      <c r="AN12" s="84"/>
      <c r="AO12" s="84"/>
      <c r="AP12" s="55"/>
    </row>
  </sheetData>
  <mergeCells count="36">
    <mergeCell ref="AB6:AF6"/>
    <mergeCell ref="AF7:AF8"/>
    <mergeCell ref="AL7:AO7"/>
    <mergeCell ref="AP7:AP8"/>
    <mergeCell ref="AB7:AE7"/>
    <mergeCell ref="AG7:AJ7"/>
    <mergeCell ref="AK7:AK8"/>
    <mergeCell ref="A2:G2"/>
    <mergeCell ref="A5:A8"/>
    <mergeCell ref="B5:B8"/>
    <mergeCell ref="C5:AP5"/>
    <mergeCell ref="C6:G6"/>
    <mergeCell ref="H6:L6"/>
    <mergeCell ref="M6:Q6"/>
    <mergeCell ref="R6:V6"/>
    <mergeCell ref="W6:AA6"/>
    <mergeCell ref="AL6:AP6"/>
    <mergeCell ref="C7:F7"/>
    <mergeCell ref="G7:G8"/>
    <mergeCell ref="W7:Z7"/>
    <mergeCell ref="AA7:AA8"/>
    <mergeCell ref="H7:K7"/>
    <mergeCell ref="AG6:AK6"/>
    <mergeCell ref="L7:L8"/>
    <mergeCell ref="M7:P7"/>
    <mergeCell ref="Q7:Q8"/>
    <mergeCell ref="R7:U7"/>
    <mergeCell ref="V7:V8"/>
    <mergeCell ref="AB12:AF12"/>
    <mergeCell ref="AG12:AK12"/>
    <mergeCell ref="AL12:AP12"/>
    <mergeCell ref="C12:G12"/>
    <mergeCell ref="H12:L12"/>
    <mergeCell ref="M12:Q12"/>
    <mergeCell ref="R12:V12"/>
    <mergeCell ref="W12:AA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I11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P21" sqref="P21"/>
    </sheetView>
  </sheetViews>
  <sheetFormatPr defaultRowHeight="15" x14ac:dyDescent="0.25"/>
  <cols>
    <col min="1" max="1" width="5" style="1" customWidth="1"/>
    <col min="2" max="2" width="41.28515625" style="1" customWidth="1"/>
    <col min="3" max="6" width="10.28515625" style="1" customWidth="1"/>
    <col min="7" max="7" width="6.7109375" style="1" customWidth="1"/>
    <col min="8" max="9" width="7.5703125" style="1" customWidth="1"/>
    <col min="10" max="16" width="9.42578125" style="1" customWidth="1"/>
    <col min="17" max="17" width="10.28515625" style="1" customWidth="1"/>
    <col min="18" max="18" width="8" style="1" customWidth="1"/>
    <col min="19" max="19" width="5.7109375" style="1" customWidth="1"/>
    <col min="20" max="20" width="5.85546875" style="1" customWidth="1"/>
    <col min="21" max="21" width="7.28515625" style="1" customWidth="1"/>
    <col min="22" max="22" width="8.42578125" style="1" customWidth="1"/>
    <col min="23" max="23" width="6.140625" style="1" customWidth="1"/>
    <col min="24" max="24" width="5.28515625" style="1" customWidth="1"/>
    <col min="25" max="25" width="8" style="1" customWidth="1"/>
    <col min="26" max="26" width="6.5703125" style="1" customWidth="1"/>
    <col min="27" max="27" width="6.28515625" style="1" customWidth="1"/>
    <col min="28" max="28" width="6.7109375" style="1" customWidth="1"/>
    <col min="29" max="29" width="7.28515625" style="1" customWidth="1"/>
    <col min="30" max="30" width="7.5703125" style="1" customWidth="1"/>
    <col min="31" max="31" width="6.140625" style="1" customWidth="1"/>
    <col min="32" max="32" width="5.7109375" style="1" customWidth="1"/>
    <col min="33" max="33" width="8.5703125" style="1" customWidth="1"/>
    <col min="34" max="34" width="7.5703125" style="1" customWidth="1"/>
    <col min="35" max="35" width="6.28515625" style="1" customWidth="1"/>
    <col min="36" max="36" width="6.140625" style="1" customWidth="1"/>
    <col min="37" max="38" width="10.42578125" style="1" customWidth="1"/>
    <col min="39" max="39" width="6" style="1" customWidth="1"/>
    <col min="40" max="40" width="5.7109375" style="1" customWidth="1"/>
    <col min="41" max="41" width="6.28515625" style="1" customWidth="1"/>
    <col min="42" max="42" width="6.140625" style="1" customWidth="1"/>
    <col min="43" max="43" width="6.85546875" style="1" customWidth="1"/>
    <col min="44" max="44" width="6.5703125" style="1" customWidth="1"/>
    <col min="45" max="46" width="9.140625" style="1" customWidth="1"/>
    <col min="47" max="47" width="5.28515625" style="1" customWidth="1"/>
    <col min="48" max="48" width="5.85546875" style="1" customWidth="1"/>
    <col min="49" max="49" width="6.140625" style="1" customWidth="1"/>
    <col min="50" max="50" width="6.7109375" style="1" customWidth="1"/>
    <col min="51" max="52" width="7.7109375" style="1" customWidth="1"/>
    <col min="53" max="53" width="8" style="1" customWidth="1"/>
    <col min="54" max="54" width="7.42578125" style="1" customWidth="1"/>
    <col min="55" max="56" width="7.5703125" style="1" customWidth="1"/>
    <col min="57" max="59" width="6.140625" style="1" customWidth="1"/>
    <col min="60" max="60" width="6.42578125" style="1" customWidth="1"/>
    <col min="61" max="62" width="6.7109375" style="1" customWidth="1"/>
    <col min="63" max="63" width="9.140625" style="1" customWidth="1"/>
    <col min="64" max="64" width="8" style="1" customWidth="1"/>
    <col min="65" max="65" width="9.5703125" style="1" customWidth="1"/>
    <col min="66" max="66" width="11.140625" style="1" customWidth="1"/>
    <col min="67" max="67" width="6.7109375" style="1" customWidth="1"/>
    <col min="68" max="68" width="10.140625" style="1" customWidth="1"/>
    <col min="69" max="69" width="7.140625" style="1" customWidth="1"/>
    <col min="70" max="70" width="6.85546875" style="1" customWidth="1"/>
    <col min="71" max="71" width="5.5703125" style="1" customWidth="1"/>
    <col min="72" max="72" width="6" style="1" customWidth="1"/>
    <col min="73" max="73" width="8.5703125" style="1" customWidth="1"/>
    <col min="74" max="74" width="7.7109375" style="1" customWidth="1"/>
    <col min="75" max="75" width="5.7109375" style="1" customWidth="1"/>
    <col min="76" max="76" width="5.85546875" style="1" customWidth="1"/>
    <col min="77" max="77" width="5.7109375" style="1" customWidth="1"/>
    <col min="78" max="78" width="6.140625" style="1" customWidth="1"/>
    <col min="79" max="79" width="5.140625" style="1" customWidth="1"/>
    <col min="80" max="80" width="5.28515625" style="1" customWidth="1"/>
    <col min="81" max="82" width="6.5703125" style="1" customWidth="1"/>
    <col min="83" max="87" width="7.5703125" style="1" customWidth="1"/>
    <col min="88" max="92" width="9.5703125" style="1" customWidth="1"/>
    <col min="93" max="98" width="6.140625" style="1" customWidth="1"/>
    <col min="99" max="99" width="8.7109375" style="1" customWidth="1"/>
    <col min="100" max="104" width="8.42578125" style="1" customWidth="1"/>
    <col min="105" max="109" width="6.7109375" style="1" customWidth="1"/>
    <col min="110" max="111" width="7.28515625" style="1" customWidth="1"/>
    <col min="112" max="113" width="9.140625" style="12"/>
    <col min="114" max="16384" width="9.140625" style="1"/>
  </cols>
  <sheetData>
    <row r="2" spans="1:113" ht="15.75" x14ac:dyDescent="0.25">
      <c r="A2" s="76" t="s">
        <v>74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</row>
    <row r="5" spans="1:113" ht="21" customHeight="1" x14ac:dyDescent="0.25">
      <c r="A5" s="51" t="s">
        <v>1</v>
      </c>
      <c r="B5" s="61" t="s">
        <v>2</v>
      </c>
      <c r="C5" s="58" t="s">
        <v>80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8"/>
      <c r="DG5" s="22"/>
    </row>
    <row r="6" spans="1:113" ht="32.25" customHeight="1" x14ac:dyDescent="0.25">
      <c r="A6" s="52"/>
      <c r="B6" s="62"/>
      <c r="C6" s="64" t="s">
        <v>78</v>
      </c>
      <c r="D6" s="64"/>
      <c r="E6" s="64"/>
      <c r="F6" s="64"/>
      <c r="G6" s="64"/>
      <c r="H6" s="64"/>
      <c r="I6" s="64"/>
      <c r="J6" s="64"/>
      <c r="K6" s="65" t="s">
        <v>105</v>
      </c>
      <c r="L6" s="83"/>
      <c r="M6" s="83"/>
      <c r="N6" s="83"/>
      <c r="O6" s="83"/>
      <c r="P6" s="83"/>
      <c r="Q6" s="83"/>
      <c r="R6" s="83"/>
      <c r="S6" s="83"/>
      <c r="T6" s="83"/>
      <c r="U6" s="83"/>
      <c r="V6" s="66"/>
      <c r="W6" s="96" t="s">
        <v>112</v>
      </c>
      <c r="X6" s="96"/>
      <c r="Y6" s="96"/>
      <c r="Z6" s="96"/>
      <c r="AA6" s="96"/>
      <c r="AB6" s="96"/>
      <c r="AC6" s="96"/>
      <c r="AD6" s="96"/>
      <c r="AE6" s="86" t="s">
        <v>113</v>
      </c>
      <c r="AF6" s="86"/>
      <c r="AG6" s="86"/>
      <c r="AH6" s="86"/>
      <c r="AI6" s="86"/>
      <c r="AJ6" s="86"/>
      <c r="AK6" s="86"/>
      <c r="AL6" s="87"/>
      <c r="AM6" s="85" t="s">
        <v>85</v>
      </c>
      <c r="AN6" s="86"/>
      <c r="AO6" s="86"/>
      <c r="AP6" s="86"/>
      <c r="AQ6" s="86"/>
      <c r="AR6" s="86"/>
      <c r="AS6" s="86"/>
      <c r="AT6" s="87"/>
      <c r="AU6" s="85" t="s">
        <v>114</v>
      </c>
      <c r="AV6" s="86"/>
      <c r="AW6" s="86"/>
      <c r="AX6" s="86"/>
      <c r="AY6" s="86"/>
      <c r="AZ6" s="86"/>
      <c r="BA6" s="86"/>
      <c r="BB6" s="86"/>
      <c r="BC6" s="98" t="s">
        <v>91</v>
      </c>
      <c r="BD6" s="98"/>
      <c r="BE6" s="98"/>
      <c r="BF6" s="98"/>
      <c r="BG6" s="98"/>
      <c r="BH6" s="98"/>
      <c r="BI6" s="98"/>
      <c r="BJ6" s="98"/>
      <c r="BK6" s="98"/>
      <c r="BL6" s="98"/>
      <c r="BM6" s="64" t="s">
        <v>92</v>
      </c>
      <c r="BN6" s="64"/>
      <c r="BO6" s="64" t="s">
        <v>93</v>
      </c>
      <c r="BP6" s="64"/>
      <c r="BQ6" s="80" t="s">
        <v>94</v>
      </c>
      <c r="BR6" s="82"/>
      <c r="BS6" s="80" t="s">
        <v>95</v>
      </c>
      <c r="BT6" s="82"/>
      <c r="BU6" s="64" t="s">
        <v>96</v>
      </c>
      <c r="BV6" s="64"/>
      <c r="BW6" s="64" t="s">
        <v>99</v>
      </c>
      <c r="BX6" s="64"/>
      <c r="BY6" s="64"/>
      <c r="BZ6" s="64"/>
      <c r="CA6" s="64"/>
      <c r="CB6" s="64"/>
      <c r="CC6" s="102" t="s">
        <v>100</v>
      </c>
      <c r="CD6" s="103"/>
      <c r="CE6" s="103"/>
      <c r="CF6" s="103"/>
      <c r="CG6" s="103"/>
      <c r="CH6" s="104"/>
      <c r="CI6" s="102" t="s">
        <v>101</v>
      </c>
      <c r="CJ6" s="103"/>
      <c r="CK6" s="103"/>
      <c r="CL6" s="103"/>
      <c r="CM6" s="103"/>
      <c r="CN6" s="104"/>
      <c r="CO6" s="102" t="s">
        <v>102</v>
      </c>
      <c r="CP6" s="103"/>
      <c r="CQ6" s="103"/>
      <c r="CR6" s="103"/>
      <c r="CS6" s="103"/>
      <c r="CT6" s="104"/>
      <c r="CU6" s="88" t="s">
        <v>103</v>
      </c>
      <c r="CV6" s="113"/>
      <c r="CW6" s="113"/>
      <c r="CX6" s="113"/>
      <c r="CY6" s="113"/>
      <c r="CZ6" s="89"/>
      <c r="DA6" s="102" t="s">
        <v>104</v>
      </c>
      <c r="DB6" s="103"/>
      <c r="DC6" s="103"/>
      <c r="DD6" s="103"/>
      <c r="DE6" s="103"/>
      <c r="DF6" s="104"/>
      <c r="DG6" s="24"/>
    </row>
    <row r="7" spans="1:113" ht="15.75" customHeight="1" x14ac:dyDescent="0.25">
      <c r="A7" s="52"/>
      <c r="B7" s="62"/>
      <c r="C7" s="88" t="s">
        <v>8</v>
      </c>
      <c r="D7" s="89"/>
      <c r="E7" s="65" t="s">
        <v>79</v>
      </c>
      <c r="F7" s="83"/>
      <c r="G7" s="83"/>
      <c r="H7" s="83"/>
      <c r="I7" s="83"/>
      <c r="J7" s="66"/>
      <c r="K7" s="97" t="s">
        <v>110</v>
      </c>
      <c r="L7" s="97"/>
      <c r="M7" s="97" t="s">
        <v>111</v>
      </c>
      <c r="N7" s="97"/>
      <c r="O7" s="80" t="s">
        <v>81</v>
      </c>
      <c r="P7" s="82"/>
      <c r="Q7" s="80" t="s">
        <v>82</v>
      </c>
      <c r="R7" s="82"/>
      <c r="S7" s="80" t="s">
        <v>83</v>
      </c>
      <c r="T7" s="82"/>
      <c r="U7" s="88" t="s">
        <v>84</v>
      </c>
      <c r="V7" s="89"/>
      <c r="W7" s="92" t="s">
        <v>86</v>
      </c>
      <c r="X7" s="93"/>
      <c r="Y7" s="92" t="s">
        <v>106</v>
      </c>
      <c r="Z7" s="93"/>
      <c r="AA7" s="92" t="s">
        <v>87</v>
      </c>
      <c r="AB7" s="93"/>
      <c r="AC7" s="92" t="s">
        <v>88</v>
      </c>
      <c r="AD7" s="93"/>
      <c r="AE7" s="92" t="s">
        <v>86</v>
      </c>
      <c r="AF7" s="93"/>
      <c r="AG7" s="92" t="s">
        <v>106</v>
      </c>
      <c r="AH7" s="93"/>
      <c r="AI7" s="92" t="s">
        <v>87</v>
      </c>
      <c r="AJ7" s="93"/>
      <c r="AK7" s="92" t="s">
        <v>88</v>
      </c>
      <c r="AL7" s="93"/>
      <c r="AM7" s="80" t="s">
        <v>86</v>
      </c>
      <c r="AN7" s="82"/>
      <c r="AO7" s="80" t="s">
        <v>106</v>
      </c>
      <c r="AP7" s="82"/>
      <c r="AQ7" s="80" t="s">
        <v>87</v>
      </c>
      <c r="AR7" s="82"/>
      <c r="AS7" s="80" t="s">
        <v>88</v>
      </c>
      <c r="AT7" s="82"/>
      <c r="AU7" s="80" t="s">
        <v>86</v>
      </c>
      <c r="AV7" s="82"/>
      <c r="AW7" s="80" t="s">
        <v>106</v>
      </c>
      <c r="AX7" s="82"/>
      <c r="AY7" s="80" t="s">
        <v>87</v>
      </c>
      <c r="AZ7" s="82"/>
      <c r="BA7" s="80" t="s">
        <v>88</v>
      </c>
      <c r="BB7" s="82"/>
      <c r="BC7" s="97" t="s">
        <v>115</v>
      </c>
      <c r="BD7" s="97"/>
      <c r="BE7" s="97" t="s">
        <v>116</v>
      </c>
      <c r="BF7" s="97"/>
      <c r="BG7" s="97" t="s">
        <v>89</v>
      </c>
      <c r="BH7" s="99"/>
      <c r="BI7" s="97" t="s">
        <v>90</v>
      </c>
      <c r="BJ7" s="97"/>
      <c r="BK7" s="97" t="s">
        <v>117</v>
      </c>
      <c r="BL7" s="97"/>
      <c r="BM7" s="64"/>
      <c r="BN7" s="64"/>
      <c r="BO7" s="64"/>
      <c r="BP7" s="64"/>
      <c r="BQ7" s="69"/>
      <c r="BR7" s="71"/>
      <c r="BS7" s="69"/>
      <c r="BT7" s="71"/>
      <c r="BU7" s="64"/>
      <c r="BV7" s="64"/>
      <c r="BW7" s="64"/>
      <c r="BX7" s="64"/>
      <c r="BY7" s="64"/>
      <c r="BZ7" s="64"/>
      <c r="CA7" s="64"/>
      <c r="CB7" s="64"/>
      <c r="CC7" s="105"/>
      <c r="CD7" s="106"/>
      <c r="CE7" s="106"/>
      <c r="CF7" s="106"/>
      <c r="CG7" s="106"/>
      <c r="CH7" s="107"/>
      <c r="CI7" s="105"/>
      <c r="CJ7" s="106"/>
      <c r="CK7" s="106"/>
      <c r="CL7" s="106"/>
      <c r="CM7" s="106"/>
      <c r="CN7" s="107"/>
      <c r="CO7" s="105"/>
      <c r="CP7" s="106"/>
      <c r="CQ7" s="106"/>
      <c r="CR7" s="106"/>
      <c r="CS7" s="106"/>
      <c r="CT7" s="107"/>
      <c r="CU7" s="90"/>
      <c r="CV7" s="114"/>
      <c r="CW7" s="114"/>
      <c r="CX7" s="114"/>
      <c r="CY7" s="114"/>
      <c r="CZ7" s="91"/>
      <c r="DA7" s="108"/>
      <c r="DB7" s="109"/>
      <c r="DC7" s="109"/>
      <c r="DD7" s="109"/>
      <c r="DE7" s="109"/>
      <c r="DF7" s="110"/>
      <c r="DG7" s="24"/>
    </row>
    <row r="8" spans="1:113" ht="48.75" customHeight="1" x14ac:dyDescent="0.25">
      <c r="A8" s="52"/>
      <c r="B8" s="62"/>
      <c r="C8" s="90"/>
      <c r="D8" s="91"/>
      <c r="E8" s="65" t="s">
        <v>75</v>
      </c>
      <c r="F8" s="66"/>
      <c r="G8" s="65" t="s">
        <v>76</v>
      </c>
      <c r="H8" s="66"/>
      <c r="I8" s="65" t="s">
        <v>77</v>
      </c>
      <c r="J8" s="66"/>
      <c r="K8" s="97"/>
      <c r="L8" s="97"/>
      <c r="M8" s="97"/>
      <c r="N8" s="97"/>
      <c r="O8" s="72"/>
      <c r="P8" s="74"/>
      <c r="Q8" s="72"/>
      <c r="R8" s="74"/>
      <c r="S8" s="72"/>
      <c r="T8" s="74"/>
      <c r="U8" s="90"/>
      <c r="V8" s="91"/>
      <c r="W8" s="94"/>
      <c r="X8" s="95"/>
      <c r="Y8" s="94"/>
      <c r="Z8" s="95"/>
      <c r="AA8" s="94"/>
      <c r="AB8" s="95"/>
      <c r="AC8" s="94"/>
      <c r="AD8" s="95"/>
      <c r="AE8" s="94"/>
      <c r="AF8" s="95"/>
      <c r="AG8" s="94"/>
      <c r="AH8" s="95"/>
      <c r="AI8" s="94"/>
      <c r="AJ8" s="95"/>
      <c r="AK8" s="94"/>
      <c r="AL8" s="95"/>
      <c r="AM8" s="72"/>
      <c r="AN8" s="74"/>
      <c r="AO8" s="72"/>
      <c r="AP8" s="74"/>
      <c r="AQ8" s="72"/>
      <c r="AR8" s="74"/>
      <c r="AS8" s="72"/>
      <c r="AT8" s="74"/>
      <c r="AU8" s="72"/>
      <c r="AV8" s="74"/>
      <c r="AW8" s="72"/>
      <c r="AX8" s="74"/>
      <c r="AY8" s="72"/>
      <c r="AZ8" s="74"/>
      <c r="BA8" s="72"/>
      <c r="BB8" s="74"/>
      <c r="BC8" s="97"/>
      <c r="BD8" s="97"/>
      <c r="BE8" s="97"/>
      <c r="BF8" s="97"/>
      <c r="BG8" s="99"/>
      <c r="BH8" s="99"/>
      <c r="BI8" s="97"/>
      <c r="BJ8" s="97"/>
      <c r="BK8" s="97"/>
      <c r="BL8" s="97"/>
      <c r="BM8" s="64"/>
      <c r="BN8" s="64"/>
      <c r="BO8" s="64"/>
      <c r="BP8" s="64"/>
      <c r="BQ8" s="72"/>
      <c r="BR8" s="74"/>
      <c r="BS8" s="72"/>
      <c r="BT8" s="74"/>
      <c r="BU8" s="64"/>
      <c r="BV8" s="64"/>
      <c r="BW8" s="83" t="s">
        <v>97</v>
      </c>
      <c r="BX8" s="66"/>
      <c r="BY8" s="65" t="s">
        <v>98</v>
      </c>
      <c r="BZ8" s="66"/>
      <c r="CA8" s="67" t="s">
        <v>84</v>
      </c>
      <c r="CB8" s="68"/>
      <c r="CC8" s="100" t="s">
        <v>118</v>
      </c>
      <c r="CD8" s="101"/>
      <c r="CE8" s="100" t="s">
        <v>119</v>
      </c>
      <c r="CF8" s="101"/>
      <c r="CG8" s="67" t="s">
        <v>84</v>
      </c>
      <c r="CH8" s="68"/>
      <c r="CI8" s="100" t="s">
        <v>118</v>
      </c>
      <c r="CJ8" s="101"/>
      <c r="CK8" s="100" t="s">
        <v>119</v>
      </c>
      <c r="CL8" s="101"/>
      <c r="CM8" s="67" t="s">
        <v>84</v>
      </c>
      <c r="CN8" s="68"/>
      <c r="CO8" s="100" t="s">
        <v>118</v>
      </c>
      <c r="CP8" s="101"/>
      <c r="CQ8" s="100" t="s">
        <v>119</v>
      </c>
      <c r="CR8" s="101"/>
      <c r="CS8" s="67" t="s">
        <v>84</v>
      </c>
      <c r="CT8" s="68"/>
      <c r="CU8" s="112" t="s">
        <v>118</v>
      </c>
      <c r="CV8" s="112"/>
      <c r="CW8" s="67" t="s">
        <v>119</v>
      </c>
      <c r="CX8" s="68"/>
      <c r="CY8" s="67" t="s">
        <v>84</v>
      </c>
      <c r="CZ8" s="68"/>
      <c r="DA8" s="111" t="s">
        <v>118</v>
      </c>
      <c r="DB8" s="111"/>
      <c r="DC8" s="111" t="s">
        <v>119</v>
      </c>
      <c r="DD8" s="111"/>
      <c r="DE8" s="112" t="s">
        <v>84</v>
      </c>
      <c r="DF8" s="112"/>
      <c r="DG8" s="24"/>
    </row>
    <row r="9" spans="1:113" x14ac:dyDescent="0.25">
      <c r="A9" s="53"/>
      <c r="B9" s="63"/>
      <c r="C9" s="27">
        <v>2021</v>
      </c>
      <c r="D9" s="27">
        <v>2022</v>
      </c>
      <c r="E9" s="5">
        <v>2021</v>
      </c>
      <c r="F9" s="5">
        <v>2022</v>
      </c>
      <c r="G9" s="5">
        <v>2021</v>
      </c>
      <c r="H9" s="5">
        <v>2022</v>
      </c>
      <c r="I9" s="5">
        <v>2021</v>
      </c>
      <c r="J9" s="5">
        <v>2022</v>
      </c>
      <c r="K9" s="5">
        <v>2021</v>
      </c>
      <c r="L9" s="5">
        <v>2022</v>
      </c>
      <c r="M9" s="5">
        <v>2021</v>
      </c>
      <c r="N9" s="5">
        <v>2022</v>
      </c>
      <c r="O9" s="5">
        <v>2021</v>
      </c>
      <c r="P9" s="5">
        <v>2022</v>
      </c>
      <c r="Q9" s="5">
        <v>2021</v>
      </c>
      <c r="R9" s="5">
        <v>2022</v>
      </c>
      <c r="S9" s="5">
        <v>2021</v>
      </c>
      <c r="T9" s="5">
        <v>2022</v>
      </c>
      <c r="U9" s="27">
        <v>2021</v>
      </c>
      <c r="V9" s="27">
        <v>2022</v>
      </c>
      <c r="W9" s="5">
        <v>2021</v>
      </c>
      <c r="X9" s="5">
        <v>2022</v>
      </c>
      <c r="Y9" s="5">
        <v>2021</v>
      </c>
      <c r="Z9" s="5">
        <v>2022</v>
      </c>
      <c r="AA9" s="5">
        <v>2021</v>
      </c>
      <c r="AB9" s="5">
        <v>2022</v>
      </c>
      <c r="AC9" s="5">
        <v>2021</v>
      </c>
      <c r="AD9" s="5">
        <v>2022</v>
      </c>
      <c r="AE9" s="5">
        <v>2021</v>
      </c>
      <c r="AF9" s="5">
        <v>2022</v>
      </c>
      <c r="AG9" s="5">
        <v>2021</v>
      </c>
      <c r="AH9" s="5">
        <v>2022</v>
      </c>
      <c r="AI9" s="5">
        <v>2021</v>
      </c>
      <c r="AJ9" s="5">
        <v>2022</v>
      </c>
      <c r="AK9" s="5">
        <v>2021</v>
      </c>
      <c r="AL9" s="5">
        <v>2022</v>
      </c>
      <c r="AM9" s="5">
        <v>2021</v>
      </c>
      <c r="AN9" s="5">
        <v>2022</v>
      </c>
      <c r="AO9" s="5">
        <v>2021</v>
      </c>
      <c r="AP9" s="5">
        <v>2022</v>
      </c>
      <c r="AQ9" s="5">
        <v>2021</v>
      </c>
      <c r="AR9" s="5">
        <v>2022</v>
      </c>
      <c r="AS9" s="5">
        <v>2021</v>
      </c>
      <c r="AT9" s="5">
        <v>2022</v>
      </c>
      <c r="AU9" s="5">
        <v>2021</v>
      </c>
      <c r="AV9" s="5">
        <v>2022</v>
      </c>
      <c r="AW9" s="5">
        <v>2021</v>
      </c>
      <c r="AX9" s="5">
        <v>2022</v>
      </c>
      <c r="AY9" s="5">
        <v>2021</v>
      </c>
      <c r="AZ9" s="5">
        <v>2022</v>
      </c>
      <c r="BA9" s="5">
        <v>2021</v>
      </c>
      <c r="BB9" s="5">
        <v>2022</v>
      </c>
      <c r="BC9" s="5">
        <v>2021</v>
      </c>
      <c r="BD9" s="5">
        <v>2022</v>
      </c>
      <c r="BE9" s="5">
        <v>2021</v>
      </c>
      <c r="BF9" s="5">
        <v>2022</v>
      </c>
      <c r="BG9" s="5">
        <v>2021</v>
      </c>
      <c r="BH9" s="5">
        <v>2022</v>
      </c>
      <c r="BI9" s="5">
        <v>2021</v>
      </c>
      <c r="BJ9" s="5">
        <v>2022</v>
      </c>
      <c r="BK9" s="5">
        <v>2021</v>
      </c>
      <c r="BL9" s="5">
        <v>2022</v>
      </c>
      <c r="BM9" s="5">
        <v>2021</v>
      </c>
      <c r="BN9" s="5">
        <v>2022</v>
      </c>
      <c r="BO9" s="5">
        <v>2021</v>
      </c>
      <c r="BP9" s="5">
        <v>2022</v>
      </c>
      <c r="BQ9" s="5">
        <v>2021</v>
      </c>
      <c r="BR9" s="5">
        <v>2022</v>
      </c>
      <c r="BS9" s="5">
        <v>2021</v>
      </c>
      <c r="BT9" s="5">
        <v>2022</v>
      </c>
      <c r="BU9" s="5">
        <v>2021</v>
      </c>
      <c r="BV9" s="5">
        <v>2022</v>
      </c>
      <c r="BW9" s="5">
        <v>2021</v>
      </c>
      <c r="BX9" s="5">
        <v>2022</v>
      </c>
      <c r="BY9" s="5">
        <v>2021</v>
      </c>
      <c r="BZ9" s="5">
        <v>2022</v>
      </c>
      <c r="CA9" s="27">
        <v>2021</v>
      </c>
      <c r="CB9" s="27">
        <v>2022</v>
      </c>
      <c r="CC9" s="25">
        <v>2021</v>
      </c>
      <c r="CD9" s="25">
        <v>2022</v>
      </c>
      <c r="CE9" s="25">
        <v>2021</v>
      </c>
      <c r="CF9" s="25">
        <v>2022</v>
      </c>
      <c r="CG9" s="27">
        <v>2021</v>
      </c>
      <c r="CH9" s="27">
        <v>2022</v>
      </c>
      <c r="CI9" s="25">
        <v>2021</v>
      </c>
      <c r="CJ9" s="25">
        <v>2022</v>
      </c>
      <c r="CK9" s="25">
        <v>2021</v>
      </c>
      <c r="CL9" s="25">
        <v>2022</v>
      </c>
      <c r="CM9" s="27">
        <v>2021</v>
      </c>
      <c r="CN9" s="27">
        <v>2022</v>
      </c>
      <c r="CO9" s="25">
        <v>2021</v>
      </c>
      <c r="CP9" s="25">
        <v>2022</v>
      </c>
      <c r="CQ9" s="25">
        <v>2021</v>
      </c>
      <c r="CR9" s="25">
        <v>2022</v>
      </c>
      <c r="CS9" s="27">
        <v>2021</v>
      </c>
      <c r="CT9" s="27">
        <v>2022</v>
      </c>
      <c r="CU9" s="27">
        <v>2021</v>
      </c>
      <c r="CV9" s="27">
        <v>2022</v>
      </c>
      <c r="CW9" s="27">
        <v>2021</v>
      </c>
      <c r="CX9" s="27">
        <v>2022</v>
      </c>
      <c r="CY9" s="27">
        <v>2021</v>
      </c>
      <c r="CZ9" s="27">
        <v>2022</v>
      </c>
      <c r="DA9" s="25">
        <v>2021</v>
      </c>
      <c r="DB9" s="25">
        <v>2022</v>
      </c>
      <c r="DC9" s="25">
        <v>2021</v>
      </c>
      <c r="DD9" s="25">
        <v>2022</v>
      </c>
      <c r="DE9" s="27">
        <v>2021</v>
      </c>
      <c r="DF9" s="27">
        <v>2022</v>
      </c>
      <c r="DG9" s="13"/>
      <c r="DH9" s="13"/>
      <c r="DI9" s="13"/>
    </row>
    <row r="10" spans="1:113" s="4" customFormat="1" ht="11.25" x14ac:dyDescent="0.25">
      <c r="A10" s="3">
        <v>1</v>
      </c>
      <c r="B10" s="3">
        <f>A10+1</f>
        <v>2</v>
      </c>
      <c r="C10" s="28">
        <f t="shared" ref="C10:BN10" si="0">B10+1</f>
        <v>3</v>
      </c>
      <c r="D10" s="28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3">
        <f t="shared" si="0"/>
        <v>19</v>
      </c>
      <c r="T10" s="3">
        <f t="shared" si="0"/>
        <v>20</v>
      </c>
      <c r="U10" s="28">
        <f t="shared" si="0"/>
        <v>21</v>
      </c>
      <c r="V10" s="28">
        <f t="shared" si="0"/>
        <v>22</v>
      </c>
      <c r="W10" s="3">
        <f t="shared" si="0"/>
        <v>23</v>
      </c>
      <c r="X10" s="3">
        <f t="shared" si="0"/>
        <v>24</v>
      </c>
      <c r="Y10" s="3">
        <f t="shared" si="0"/>
        <v>25</v>
      </c>
      <c r="Z10" s="3">
        <f t="shared" si="0"/>
        <v>26</v>
      </c>
      <c r="AA10" s="3">
        <f t="shared" si="0"/>
        <v>27</v>
      </c>
      <c r="AB10" s="3">
        <f t="shared" si="0"/>
        <v>28</v>
      </c>
      <c r="AC10" s="3">
        <f t="shared" si="0"/>
        <v>29</v>
      </c>
      <c r="AD10" s="3">
        <f t="shared" si="0"/>
        <v>30</v>
      </c>
      <c r="AE10" s="3">
        <f t="shared" si="0"/>
        <v>31</v>
      </c>
      <c r="AF10" s="3">
        <f t="shared" si="0"/>
        <v>32</v>
      </c>
      <c r="AG10" s="3">
        <f t="shared" si="0"/>
        <v>33</v>
      </c>
      <c r="AH10" s="3">
        <f t="shared" si="0"/>
        <v>34</v>
      </c>
      <c r="AI10" s="3">
        <f t="shared" si="0"/>
        <v>35</v>
      </c>
      <c r="AJ10" s="3">
        <f t="shared" si="0"/>
        <v>36</v>
      </c>
      <c r="AK10" s="3">
        <f t="shared" si="0"/>
        <v>37</v>
      </c>
      <c r="AL10" s="3">
        <f t="shared" si="0"/>
        <v>38</v>
      </c>
      <c r="AM10" s="3">
        <f t="shared" si="0"/>
        <v>39</v>
      </c>
      <c r="AN10" s="3">
        <f t="shared" si="0"/>
        <v>40</v>
      </c>
      <c r="AO10" s="3">
        <f t="shared" si="0"/>
        <v>41</v>
      </c>
      <c r="AP10" s="3">
        <f t="shared" si="0"/>
        <v>42</v>
      </c>
      <c r="AQ10" s="3">
        <f t="shared" si="0"/>
        <v>43</v>
      </c>
      <c r="AR10" s="3">
        <f t="shared" si="0"/>
        <v>44</v>
      </c>
      <c r="AS10" s="3">
        <f t="shared" si="0"/>
        <v>45</v>
      </c>
      <c r="AT10" s="3">
        <f t="shared" si="0"/>
        <v>46</v>
      </c>
      <c r="AU10" s="3">
        <f t="shared" si="0"/>
        <v>47</v>
      </c>
      <c r="AV10" s="3">
        <f t="shared" si="0"/>
        <v>48</v>
      </c>
      <c r="AW10" s="3">
        <f t="shared" si="0"/>
        <v>49</v>
      </c>
      <c r="AX10" s="3">
        <f t="shared" si="0"/>
        <v>50</v>
      </c>
      <c r="AY10" s="3">
        <f t="shared" si="0"/>
        <v>51</v>
      </c>
      <c r="AZ10" s="3">
        <f t="shared" si="0"/>
        <v>52</v>
      </c>
      <c r="BA10" s="3">
        <f t="shared" si="0"/>
        <v>53</v>
      </c>
      <c r="BB10" s="3">
        <f t="shared" si="0"/>
        <v>54</v>
      </c>
      <c r="BC10" s="3">
        <f t="shared" si="0"/>
        <v>55</v>
      </c>
      <c r="BD10" s="3">
        <f t="shared" si="0"/>
        <v>56</v>
      </c>
      <c r="BE10" s="3">
        <f t="shared" si="0"/>
        <v>57</v>
      </c>
      <c r="BF10" s="3">
        <f t="shared" si="0"/>
        <v>58</v>
      </c>
      <c r="BG10" s="3">
        <f t="shared" si="0"/>
        <v>59</v>
      </c>
      <c r="BH10" s="3">
        <f t="shared" si="0"/>
        <v>60</v>
      </c>
      <c r="BI10" s="3">
        <f t="shared" si="0"/>
        <v>61</v>
      </c>
      <c r="BJ10" s="3">
        <f t="shared" si="0"/>
        <v>62</v>
      </c>
      <c r="BK10" s="3">
        <f t="shared" si="0"/>
        <v>63</v>
      </c>
      <c r="BL10" s="3">
        <f t="shared" si="0"/>
        <v>64</v>
      </c>
      <c r="BM10" s="3">
        <f t="shared" si="0"/>
        <v>65</v>
      </c>
      <c r="BN10" s="3">
        <f t="shared" si="0"/>
        <v>66</v>
      </c>
      <c r="BO10" s="3">
        <f t="shared" ref="BO10:CC10" si="1">BN10+1</f>
        <v>67</v>
      </c>
      <c r="BP10" s="3">
        <f t="shared" si="1"/>
        <v>68</v>
      </c>
      <c r="BQ10" s="3">
        <f t="shared" si="1"/>
        <v>69</v>
      </c>
      <c r="BR10" s="3">
        <f t="shared" si="1"/>
        <v>70</v>
      </c>
      <c r="BS10" s="3">
        <f t="shared" si="1"/>
        <v>71</v>
      </c>
      <c r="BT10" s="3">
        <f t="shared" si="1"/>
        <v>72</v>
      </c>
      <c r="BU10" s="3">
        <f t="shared" si="1"/>
        <v>73</v>
      </c>
      <c r="BV10" s="3">
        <f t="shared" si="1"/>
        <v>74</v>
      </c>
      <c r="BW10" s="3">
        <f t="shared" si="1"/>
        <v>75</v>
      </c>
      <c r="BX10" s="3">
        <f t="shared" si="1"/>
        <v>76</v>
      </c>
      <c r="BY10" s="3">
        <f t="shared" si="1"/>
        <v>77</v>
      </c>
      <c r="BZ10" s="3">
        <f t="shared" si="1"/>
        <v>78</v>
      </c>
      <c r="CA10" s="28">
        <f t="shared" si="1"/>
        <v>79</v>
      </c>
      <c r="CB10" s="28">
        <f t="shared" si="1"/>
        <v>80</v>
      </c>
      <c r="CC10" s="17">
        <f t="shared" si="1"/>
        <v>81</v>
      </c>
      <c r="CD10" s="17">
        <v>81</v>
      </c>
      <c r="CE10" s="17">
        <v>83</v>
      </c>
      <c r="CF10" s="17">
        <v>84</v>
      </c>
      <c r="CG10" s="28">
        <v>85</v>
      </c>
      <c r="CH10" s="28">
        <v>86</v>
      </c>
      <c r="CI10" s="17">
        <v>87</v>
      </c>
      <c r="CJ10" s="17">
        <v>88</v>
      </c>
      <c r="CK10" s="17">
        <v>89</v>
      </c>
      <c r="CL10" s="17">
        <v>90</v>
      </c>
      <c r="CM10" s="28">
        <v>91</v>
      </c>
      <c r="CN10" s="28">
        <v>92</v>
      </c>
      <c r="CO10" s="17">
        <v>93</v>
      </c>
      <c r="CP10" s="17">
        <v>94</v>
      </c>
      <c r="CQ10" s="17">
        <v>95</v>
      </c>
      <c r="CR10" s="17">
        <v>96</v>
      </c>
      <c r="CS10" s="28">
        <v>97</v>
      </c>
      <c r="CT10" s="28">
        <v>98</v>
      </c>
      <c r="CU10" s="28">
        <v>99</v>
      </c>
      <c r="CV10" s="28">
        <v>100</v>
      </c>
      <c r="CW10" s="28">
        <v>101</v>
      </c>
      <c r="CX10" s="28">
        <v>102</v>
      </c>
      <c r="CY10" s="28">
        <v>103</v>
      </c>
      <c r="CZ10" s="28">
        <v>104</v>
      </c>
      <c r="DA10" s="17">
        <v>105</v>
      </c>
      <c r="DB10" s="17">
        <v>106</v>
      </c>
      <c r="DC10" s="17">
        <v>107</v>
      </c>
      <c r="DD10" s="17">
        <v>108</v>
      </c>
      <c r="DE10" s="28">
        <v>109</v>
      </c>
      <c r="DF10" s="28">
        <v>110</v>
      </c>
      <c r="DG10" s="14"/>
      <c r="DH10" s="14"/>
      <c r="DI10" s="14"/>
    </row>
    <row r="11" spans="1:113" s="9" customFormat="1" x14ac:dyDescent="0.25">
      <c r="A11" s="8">
        <v>1</v>
      </c>
      <c r="B11" s="16"/>
      <c r="C11" s="21">
        <f>E11+G11+I11</f>
        <v>0</v>
      </c>
      <c r="D11" s="21">
        <f>F11+H11+J11</f>
        <v>0</v>
      </c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21">
        <f>S11+Q11+O11+M11+K11</f>
        <v>0</v>
      </c>
      <c r="V11" s="21">
        <f>T11+R11+P11+N11+L11</f>
        <v>0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20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21">
        <f>BW11+BY11</f>
        <v>0</v>
      </c>
      <c r="CB11" s="21">
        <f>BX11+BZ11</f>
        <v>0</v>
      </c>
      <c r="CC11" s="18"/>
      <c r="CD11" s="18"/>
      <c r="CE11" s="18"/>
      <c r="CF11" s="18"/>
      <c r="CG11" s="21">
        <f>CC11+CE11</f>
        <v>0</v>
      </c>
      <c r="CH11" s="21">
        <f>CD11+CF11</f>
        <v>0</v>
      </c>
      <c r="CI11" s="18"/>
      <c r="CJ11" s="18"/>
      <c r="CK11" s="18"/>
      <c r="CL11" s="18"/>
      <c r="CM11" s="21">
        <f>CI11+CK11</f>
        <v>0</v>
      </c>
      <c r="CN11" s="21">
        <f>CJ11+CL11</f>
        <v>0</v>
      </c>
      <c r="CO11" s="18"/>
      <c r="CP11" s="18"/>
      <c r="CQ11" s="18"/>
      <c r="CR11" s="18"/>
      <c r="CS11" s="21">
        <f>CO11+CQ11</f>
        <v>0</v>
      </c>
      <c r="CT11" s="21">
        <f>CP11+CR11</f>
        <v>0</v>
      </c>
      <c r="CU11" s="21">
        <f>CI11+CO11</f>
        <v>0</v>
      </c>
      <c r="CV11" s="21">
        <f>CJ11+CP11</f>
        <v>0</v>
      </c>
      <c r="CW11" s="21">
        <f>CK11+CQ11</f>
        <v>0</v>
      </c>
      <c r="CX11" s="21">
        <f>CL11+CR11</f>
        <v>0</v>
      </c>
      <c r="CY11" s="21">
        <f>CU11+CW11</f>
        <v>0</v>
      </c>
      <c r="CZ11" s="21">
        <f>CV11+CX11</f>
        <v>0</v>
      </c>
      <c r="DA11" s="18"/>
      <c r="DB11" s="18"/>
      <c r="DC11" s="18"/>
      <c r="DD11" s="18"/>
      <c r="DE11" s="21">
        <f>DA11+DC11</f>
        <v>0</v>
      </c>
      <c r="DF11" s="21">
        <f>DB11+DD11</f>
        <v>0</v>
      </c>
      <c r="DG11" s="15"/>
      <c r="DH11" s="15"/>
      <c r="DI11" s="15"/>
    </row>
  </sheetData>
  <mergeCells count="72">
    <mergeCell ref="CW8:CX8"/>
    <mergeCell ref="DA6:DF7"/>
    <mergeCell ref="DA8:DB8"/>
    <mergeCell ref="DE8:DF8"/>
    <mergeCell ref="BW8:BX8"/>
    <mergeCell ref="CO8:CP8"/>
    <mergeCell ref="CQ8:CR8"/>
    <mergeCell ref="CU8:CV8"/>
    <mergeCell ref="CO6:CT7"/>
    <mergeCell ref="CS8:CT8"/>
    <mergeCell ref="CU6:CZ7"/>
    <mergeCell ref="CY8:CZ8"/>
    <mergeCell ref="DC8:DD8"/>
    <mergeCell ref="BU6:BV8"/>
    <mergeCell ref="BW6:CB7"/>
    <mergeCell ref="CI8:CJ8"/>
    <mergeCell ref="CK8:CL8"/>
    <mergeCell ref="CC8:CD8"/>
    <mergeCell ref="CE8:CF8"/>
    <mergeCell ref="CC6:CH7"/>
    <mergeCell ref="CG8:CH8"/>
    <mergeCell ref="CI6:CN7"/>
    <mergeCell ref="CM8:CN8"/>
    <mergeCell ref="AW7:AX8"/>
    <mergeCell ref="AY7:AZ8"/>
    <mergeCell ref="BA7:BB8"/>
    <mergeCell ref="AU6:BB6"/>
    <mergeCell ref="BQ6:BR8"/>
    <mergeCell ref="AU7:AV8"/>
    <mergeCell ref="BS6:BT8"/>
    <mergeCell ref="BM6:BN8"/>
    <mergeCell ref="BO6:BP8"/>
    <mergeCell ref="BC6:BL6"/>
    <mergeCell ref="BC7:BD8"/>
    <mergeCell ref="BE7:BF8"/>
    <mergeCell ref="BI7:BJ8"/>
    <mergeCell ref="BK7:BL8"/>
    <mergeCell ref="BG7:BH8"/>
    <mergeCell ref="C7:D8"/>
    <mergeCell ref="E7:J7"/>
    <mergeCell ref="O7:P8"/>
    <mergeCell ref="Q7:R8"/>
    <mergeCell ref="S7:T8"/>
    <mergeCell ref="K7:L8"/>
    <mergeCell ref="M7:N8"/>
    <mergeCell ref="AE6:AL6"/>
    <mergeCell ref="W6:AD6"/>
    <mergeCell ref="AE7:AF8"/>
    <mergeCell ref="AG7:AH8"/>
    <mergeCell ref="AK7:AL8"/>
    <mergeCell ref="U7:V8"/>
    <mergeCell ref="AI7:AJ8"/>
    <mergeCell ref="W7:X8"/>
    <mergeCell ref="Y7:Z8"/>
    <mergeCell ref="AA7:AB8"/>
    <mergeCell ref="AC7:AD8"/>
    <mergeCell ref="A2:AN2"/>
    <mergeCell ref="A5:A9"/>
    <mergeCell ref="B5:B9"/>
    <mergeCell ref="C5:DF5"/>
    <mergeCell ref="AQ7:AR8"/>
    <mergeCell ref="AS7:AT8"/>
    <mergeCell ref="E8:F8"/>
    <mergeCell ref="G8:H8"/>
    <mergeCell ref="I8:J8"/>
    <mergeCell ref="BY8:BZ8"/>
    <mergeCell ref="CA8:CB8"/>
    <mergeCell ref="AM6:AT6"/>
    <mergeCell ref="AM7:AN8"/>
    <mergeCell ref="AO7:AP8"/>
    <mergeCell ref="C6:J6"/>
    <mergeCell ref="K6:V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1.Характеристика</vt:lpstr>
      <vt:lpstr>2.Характеристика ОУ</vt:lpstr>
      <vt:lpstr>3.Стом.служба</vt:lpstr>
      <vt:lpstr>5.Стом.кабинеты в ОУ</vt:lpstr>
      <vt:lpstr>6.Др. спец.помощь</vt:lpstr>
      <vt:lpstr>7.Персонал</vt:lpstr>
      <vt:lpstr>8.Квалификация</vt:lpstr>
      <vt:lpstr>9.Стаж работы</vt:lpstr>
      <vt:lpstr>10.Детская стоматология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2022-12-09T05:25:41Z</dcterms:modified>
</cp:coreProperties>
</file>