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135" windowHeight="76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4" i="1"/>
  <c r="S26" i="1"/>
  <c r="J26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4" i="1"/>
  <c r="M26" i="1"/>
  <c r="D26" i="1"/>
  <c r="G26" i="1" s="1"/>
  <c r="P26" i="1" l="1"/>
  <c r="R26" i="1"/>
  <c r="Q26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4" i="1"/>
  <c r="L26" i="1"/>
  <c r="I26" i="1"/>
  <c r="C26" i="1"/>
  <c r="F26" i="1" l="1"/>
  <c r="O26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4" i="1"/>
  <c r="B26" i="1"/>
  <c r="H26" i="1"/>
  <c r="K26" i="1"/>
  <c r="N26" i="1" l="1"/>
  <c r="E26" i="1"/>
</calcChain>
</file>

<file path=xl/sharedStrings.xml><?xml version="1.0" encoding="utf-8"?>
<sst xmlns="http://schemas.openxmlformats.org/spreadsheetml/2006/main" count="31" uniqueCount="31">
  <si>
    <t>Территории</t>
  </si>
  <si>
    <t>Белоярский р-он</t>
  </si>
  <si>
    <t>Берёзовский р-он</t>
  </si>
  <si>
    <t>Кондинский р-он</t>
  </si>
  <si>
    <t>Октябрьский р-он</t>
  </si>
  <si>
    <t>Советский р-он</t>
  </si>
  <si>
    <t>Сургутский р-он</t>
  </si>
  <si>
    <t>г. Когалым</t>
  </si>
  <si>
    <t>г. Лангепас</t>
  </si>
  <si>
    <t>г. Мегион</t>
  </si>
  <si>
    <t>г. Нягань</t>
  </si>
  <si>
    <t>г. Покачи</t>
  </si>
  <si>
    <t>г. Пыть-Ях</t>
  </si>
  <si>
    <t>г. Радужный</t>
  </si>
  <si>
    <t>г. Урай</t>
  </si>
  <si>
    <t>г. Югорск</t>
  </si>
  <si>
    <t>г. Нефтеюганск</t>
  </si>
  <si>
    <t>г. Нижневартовск</t>
  </si>
  <si>
    <t>г. Сургут</t>
  </si>
  <si>
    <t>г. Х-Мансийск</t>
  </si>
  <si>
    <t>Женщины 18 и старше</t>
  </si>
  <si>
    <t>Девочки от 0-17</t>
  </si>
  <si>
    <t>Сведения о численности постоянного женского населения в ХМАО-Югре на 31.12.2013-15 годы Данные из ежегодника</t>
  </si>
  <si>
    <t>Всего женщин</t>
  </si>
  <si>
    <t>Девочки 0-14</t>
  </si>
  <si>
    <t>Девушки 15-17</t>
  </si>
  <si>
    <t>Фертильный возраст (15-49л)</t>
  </si>
  <si>
    <t xml:space="preserve">Нижневартовский </t>
  </si>
  <si>
    <t xml:space="preserve">Нефтеюганский </t>
  </si>
  <si>
    <t xml:space="preserve">Х-Мансийский </t>
  </si>
  <si>
    <r>
      <rPr>
        <b/>
        <sz val="10"/>
        <color theme="1"/>
        <rFont val="Calibri"/>
        <family val="2"/>
        <charset val="204"/>
        <scheme val="minor"/>
      </rPr>
      <t>Всего</t>
    </r>
    <r>
      <rPr>
        <sz val="10"/>
        <color theme="1"/>
        <rFont val="Calibri"/>
        <family val="2"/>
        <charset val="204"/>
        <scheme val="minor"/>
      </rPr>
      <t xml:space="preserve">  </t>
    </r>
    <r>
      <rPr>
        <b/>
        <sz val="10"/>
        <color theme="1"/>
        <rFont val="Calibri"/>
        <family val="2"/>
        <charset val="204"/>
        <scheme val="minor"/>
      </rPr>
      <t xml:space="preserve">по   ХМАО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</si>
</sst>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zoomScale="120" zoomScaleNormal="120" workbookViewId="0">
      <selection activeCell="T11" sqref="T11"/>
    </sheetView>
  </sheetViews>
  <sheetFormatPr defaultRowHeight="15" x14ac:dyDescent="0.25"/>
  <cols>
    <col min="1" max="1" width="15.7109375" customWidth="1"/>
    <col min="3" max="3" width="8.140625" customWidth="1"/>
    <col min="4" max="5" width="7.85546875" customWidth="1"/>
    <col min="6" max="6" width="8" customWidth="1"/>
    <col min="7" max="7" width="7.42578125" customWidth="1"/>
    <col min="8" max="8" width="8" customWidth="1"/>
    <col min="9" max="9" width="7.5703125" customWidth="1"/>
    <col min="10" max="10" width="7.85546875" customWidth="1"/>
    <col min="11" max="12" width="8" customWidth="1"/>
    <col min="13" max="13" width="7.28515625" customWidth="1"/>
    <col min="14" max="15" width="7" customWidth="1"/>
    <col min="16" max="17" width="7.42578125" customWidth="1"/>
    <col min="18" max="18" width="7.85546875" customWidth="1"/>
    <col min="19" max="19" width="8" customWidth="1"/>
  </cols>
  <sheetData>
    <row r="1" spans="1:19" ht="27.75" customHeight="1" x14ac:dyDescent="0.25">
      <c r="A1" s="16" t="s">
        <v>22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9" x14ac:dyDescent="0.25">
      <c r="A2" s="3" t="s">
        <v>0</v>
      </c>
      <c r="B2" s="4" t="s">
        <v>23</v>
      </c>
      <c r="C2" s="5"/>
      <c r="D2" s="6"/>
      <c r="E2" s="4" t="s">
        <v>20</v>
      </c>
      <c r="F2" s="5"/>
      <c r="G2" s="6"/>
      <c r="H2" s="4" t="s">
        <v>21</v>
      </c>
      <c r="I2" s="5"/>
      <c r="J2" s="6"/>
      <c r="K2" s="4" t="s">
        <v>24</v>
      </c>
      <c r="L2" s="5"/>
      <c r="M2" s="6"/>
      <c r="N2" s="4" t="s">
        <v>25</v>
      </c>
      <c r="O2" s="5"/>
      <c r="P2" s="6"/>
      <c r="Q2" s="7" t="s">
        <v>26</v>
      </c>
      <c r="R2" s="8"/>
      <c r="S2" s="9"/>
    </row>
    <row r="3" spans="1:19" ht="55.5" customHeight="1" x14ac:dyDescent="0.25">
      <c r="A3" s="3"/>
      <c r="B3" s="1">
        <v>2013</v>
      </c>
      <c r="C3" s="2">
        <v>2014</v>
      </c>
      <c r="D3" s="2">
        <v>2015</v>
      </c>
      <c r="E3" s="1">
        <v>2013</v>
      </c>
      <c r="F3" s="2">
        <v>2014</v>
      </c>
      <c r="G3" s="2">
        <v>2015</v>
      </c>
      <c r="H3" s="1">
        <v>2013</v>
      </c>
      <c r="I3" s="2">
        <v>2014</v>
      </c>
      <c r="J3" s="2">
        <v>2015</v>
      </c>
      <c r="K3" s="1">
        <v>2013</v>
      </c>
      <c r="L3" s="2">
        <v>2014</v>
      </c>
      <c r="M3" s="2">
        <v>2015</v>
      </c>
      <c r="N3" s="1">
        <v>2013</v>
      </c>
      <c r="O3" s="2">
        <v>2014</v>
      </c>
      <c r="P3" s="2">
        <v>2015</v>
      </c>
      <c r="Q3" s="1">
        <v>2013</v>
      </c>
      <c r="R3" s="2">
        <v>2014</v>
      </c>
      <c r="S3" s="2">
        <v>2015</v>
      </c>
    </row>
    <row r="4" spans="1:19" x14ac:dyDescent="0.25">
      <c r="A4" s="10" t="s">
        <v>1</v>
      </c>
      <c r="B4" s="11">
        <v>14761</v>
      </c>
      <c r="C4" s="12">
        <v>14634</v>
      </c>
      <c r="D4" s="12">
        <v>14611</v>
      </c>
      <c r="E4" s="11">
        <f t="shared" ref="E4:E25" si="0">B4-H4</f>
        <v>11254</v>
      </c>
      <c r="F4" s="12">
        <f t="shared" ref="F4:F25" si="1">C4-I4</f>
        <v>11084</v>
      </c>
      <c r="G4" s="12">
        <f>D4-J4</f>
        <v>11036</v>
      </c>
      <c r="H4" s="11">
        <v>3507</v>
      </c>
      <c r="I4" s="12">
        <v>3550</v>
      </c>
      <c r="J4" s="12">
        <v>3575</v>
      </c>
      <c r="K4" s="11">
        <v>2997</v>
      </c>
      <c r="L4" s="12">
        <v>3063</v>
      </c>
      <c r="M4" s="12">
        <v>3077</v>
      </c>
      <c r="N4" s="11">
        <f t="shared" ref="N4:N25" si="2">H4-K4</f>
        <v>510</v>
      </c>
      <c r="O4" s="12">
        <f t="shared" ref="O4:O25" si="3">I4-L4</f>
        <v>487</v>
      </c>
      <c r="P4" s="12">
        <f>J4-M4</f>
        <v>498</v>
      </c>
      <c r="Q4" s="11">
        <v>8085</v>
      </c>
      <c r="R4" s="12">
        <v>7757</v>
      </c>
      <c r="S4" s="12">
        <v>7662</v>
      </c>
    </row>
    <row r="5" spans="1:19" x14ac:dyDescent="0.25">
      <c r="A5" s="10" t="s">
        <v>2</v>
      </c>
      <c r="B5" s="11">
        <v>12772</v>
      </c>
      <c r="C5" s="12">
        <v>12348</v>
      </c>
      <c r="D5" s="12">
        <v>12035</v>
      </c>
      <c r="E5" s="11">
        <f t="shared" si="0"/>
        <v>9620</v>
      </c>
      <c r="F5" s="12">
        <f t="shared" si="1"/>
        <v>9190</v>
      </c>
      <c r="G5" s="12">
        <f t="shared" ref="G5:G26" si="4">D5-J5</f>
        <v>8865</v>
      </c>
      <c r="H5" s="11">
        <v>3152</v>
      </c>
      <c r="I5" s="12">
        <v>3158</v>
      </c>
      <c r="J5" s="12">
        <v>3170</v>
      </c>
      <c r="K5" s="11">
        <v>2746</v>
      </c>
      <c r="L5" s="12">
        <v>2692</v>
      </c>
      <c r="M5" s="12">
        <v>2701</v>
      </c>
      <c r="N5" s="11">
        <f t="shared" si="2"/>
        <v>406</v>
      </c>
      <c r="O5" s="12">
        <f t="shared" si="3"/>
        <v>466</v>
      </c>
      <c r="P5" s="12">
        <f t="shared" ref="P5:P26" si="5">J5-M5</f>
        <v>469</v>
      </c>
      <c r="Q5" s="11">
        <v>6106</v>
      </c>
      <c r="R5" s="12">
        <v>5690</v>
      </c>
      <c r="S5" s="12">
        <v>5422</v>
      </c>
    </row>
    <row r="6" spans="1:19" x14ac:dyDescent="0.25">
      <c r="A6" s="10" t="s">
        <v>3</v>
      </c>
      <c r="B6" s="11">
        <v>17264</v>
      </c>
      <c r="C6" s="12">
        <v>16738</v>
      </c>
      <c r="D6" s="12">
        <v>16512</v>
      </c>
      <c r="E6" s="11">
        <f t="shared" si="0"/>
        <v>13389</v>
      </c>
      <c r="F6" s="12">
        <f t="shared" si="1"/>
        <v>12847</v>
      </c>
      <c r="G6" s="12">
        <f t="shared" si="4"/>
        <v>12621</v>
      </c>
      <c r="H6" s="11">
        <v>3875</v>
      </c>
      <c r="I6" s="12">
        <v>3891</v>
      </c>
      <c r="J6" s="12">
        <v>3891</v>
      </c>
      <c r="K6" s="11">
        <v>3359</v>
      </c>
      <c r="L6" s="12">
        <v>3362</v>
      </c>
      <c r="M6" s="12">
        <v>3356</v>
      </c>
      <c r="N6" s="11">
        <f t="shared" si="2"/>
        <v>516</v>
      </c>
      <c r="O6" s="12">
        <f t="shared" si="3"/>
        <v>529</v>
      </c>
      <c r="P6" s="12">
        <f t="shared" si="5"/>
        <v>535</v>
      </c>
      <c r="Q6" s="11">
        <v>7749</v>
      </c>
      <c r="R6" s="12">
        <v>7141</v>
      </c>
      <c r="S6" s="12">
        <v>6932</v>
      </c>
    </row>
    <row r="7" spans="1:19" x14ac:dyDescent="0.25">
      <c r="A7" s="10" t="s">
        <v>28</v>
      </c>
      <c r="B7" s="11">
        <v>21283</v>
      </c>
      <c r="C7" s="12">
        <v>21466</v>
      </c>
      <c r="D7" s="12">
        <v>21614</v>
      </c>
      <c r="E7" s="11">
        <f t="shared" si="0"/>
        <v>16118</v>
      </c>
      <c r="F7" s="12">
        <f t="shared" si="1"/>
        <v>16224</v>
      </c>
      <c r="G7" s="12">
        <f t="shared" si="4"/>
        <v>16265</v>
      </c>
      <c r="H7" s="11">
        <v>5165</v>
      </c>
      <c r="I7" s="12">
        <v>5242</v>
      </c>
      <c r="J7" s="12">
        <v>5349</v>
      </c>
      <c r="K7" s="11">
        <v>4453</v>
      </c>
      <c r="L7" s="12">
        <v>4541</v>
      </c>
      <c r="M7" s="12">
        <v>4569</v>
      </c>
      <c r="N7" s="11">
        <f t="shared" si="2"/>
        <v>712</v>
      </c>
      <c r="O7" s="12">
        <f t="shared" si="3"/>
        <v>701</v>
      </c>
      <c r="P7" s="12">
        <f t="shared" si="5"/>
        <v>780</v>
      </c>
      <c r="Q7" s="11">
        <v>11559</v>
      </c>
      <c r="R7" s="12">
        <v>11372</v>
      </c>
      <c r="S7" s="12">
        <v>11293</v>
      </c>
    </row>
    <row r="8" spans="1:19" x14ac:dyDescent="0.25">
      <c r="A8" s="10" t="s">
        <v>27</v>
      </c>
      <c r="B8" s="11">
        <v>17816</v>
      </c>
      <c r="C8" s="12">
        <v>17500</v>
      </c>
      <c r="D8" s="12">
        <v>17641</v>
      </c>
      <c r="E8" s="11">
        <f t="shared" si="0"/>
        <v>13721</v>
      </c>
      <c r="F8" s="12">
        <f t="shared" si="1"/>
        <v>13478</v>
      </c>
      <c r="G8" s="12">
        <f t="shared" si="4"/>
        <v>13621</v>
      </c>
      <c r="H8" s="11">
        <v>4095</v>
      </c>
      <c r="I8" s="12">
        <v>4022</v>
      </c>
      <c r="J8" s="12">
        <v>4020</v>
      </c>
      <c r="K8" s="11">
        <v>3461</v>
      </c>
      <c r="L8" s="12">
        <v>3409</v>
      </c>
      <c r="M8" s="12">
        <v>3392</v>
      </c>
      <c r="N8" s="11">
        <f t="shared" si="2"/>
        <v>634</v>
      </c>
      <c r="O8" s="12">
        <f t="shared" si="3"/>
        <v>613</v>
      </c>
      <c r="P8" s="12">
        <f t="shared" si="5"/>
        <v>628</v>
      </c>
      <c r="Q8" s="11">
        <v>9929</v>
      </c>
      <c r="R8" s="12">
        <v>9280</v>
      </c>
      <c r="S8" s="12">
        <v>9152</v>
      </c>
    </row>
    <row r="9" spans="1:19" x14ac:dyDescent="0.25">
      <c r="A9" s="10" t="s">
        <v>4</v>
      </c>
      <c r="B9" s="11">
        <v>15711</v>
      </c>
      <c r="C9" s="12">
        <v>15098</v>
      </c>
      <c r="D9" s="12">
        <v>15118</v>
      </c>
      <c r="E9" s="11">
        <f t="shared" si="0"/>
        <v>11941</v>
      </c>
      <c r="F9" s="12">
        <f t="shared" si="1"/>
        <v>11336</v>
      </c>
      <c r="G9" s="12">
        <f t="shared" si="4"/>
        <v>11311</v>
      </c>
      <c r="H9" s="11">
        <v>3770</v>
      </c>
      <c r="I9" s="12">
        <v>3762</v>
      </c>
      <c r="J9" s="12">
        <v>3807</v>
      </c>
      <c r="K9" s="11">
        <v>3258</v>
      </c>
      <c r="L9" s="12">
        <v>3251</v>
      </c>
      <c r="M9" s="12">
        <v>3307</v>
      </c>
      <c r="N9" s="11">
        <f t="shared" si="2"/>
        <v>512</v>
      </c>
      <c r="O9" s="12">
        <f t="shared" si="3"/>
        <v>511</v>
      </c>
      <c r="P9" s="12">
        <f t="shared" si="5"/>
        <v>500</v>
      </c>
      <c r="Q9" s="11">
        <v>7561</v>
      </c>
      <c r="R9" s="12">
        <v>6875</v>
      </c>
      <c r="S9" s="12">
        <v>6746</v>
      </c>
    </row>
    <row r="10" spans="1:19" x14ac:dyDescent="0.25">
      <c r="A10" s="10" t="s">
        <v>5</v>
      </c>
      <c r="B10" s="11">
        <v>25082</v>
      </c>
      <c r="C10" s="12">
        <v>25255</v>
      </c>
      <c r="D10" s="12">
        <v>25350</v>
      </c>
      <c r="E10" s="11">
        <f t="shared" si="0"/>
        <v>19768</v>
      </c>
      <c r="F10" s="12">
        <f t="shared" si="1"/>
        <v>19705</v>
      </c>
      <c r="G10" s="12">
        <f t="shared" si="4"/>
        <v>19719</v>
      </c>
      <c r="H10" s="11">
        <v>5314</v>
      </c>
      <c r="I10" s="12">
        <v>5550</v>
      </c>
      <c r="J10" s="12">
        <v>5631</v>
      </c>
      <c r="K10" s="11">
        <v>4610</v>
      </c>
      <c r="L10" s="12">
        <v>4795</v>
      </c>
      <c r="M10" s="12">
        <v>4875</v>
      </c>
      <c r="N10" s="11">
        <f t="shared" si="2"/>
        <v>704</v>
      </c>
      <c r="O10" s="12">
        <f t="shared" si="3"/>
        <v>755</v>
      </c>
      <c r="P10" s="12">
        <f t="shared" si="5"/>
        <v>756</v>
      </c>
      <c r="Q10" s="11">
        <v>11976</v>
      </c>
      <c r="R10" s="12">
        <v>11630</v>
      </c>
      <c r="S10" s="12">
        <v>11474</v>
      </c>
    </row>
    <row r="11" spans="1:19" x14ac:dyDescent="0.25">
      <c r="A11" s="10" t="s">
        <v>6</v>
      </c>
      <c r="B11" s="11">
        <v>59600</v>
      </c>
      <c r="C11" s="12">
        <v>60419</v>
      </c>
      <c r="D11" s="12">
        <v>61005</v>
      </c>
      <c r="E11" s="11">
        <f t="shared" si="0"/>
        <v>42913</v>
      </c>
      <c r="F11" s="12">
        <f t="shared" si="1"/>
        <v>43311</v>
      </c>
      <c r="G11" s="12">
        <f t="shared" si="4"/>
        <v>43605</v>
      </c>
      <c r="H11" s="11">
        <v>16687</v>
      </c>
      <c r="I11" s="12">
        <v>17108</v>
      </c>
      <c r="J11" s="12">
        <v>17400</v>
      </c>
      <c r="K11" s="11">
        <v>14436</v>
      </c>
      <c r="L11" s="12">
        <v>14844</v>
      </c>
      <c r="M11" s="12">
        <v>15116</v>
      </c>
      <c r="N11" s="11">
        <f t="shared" si="2"/>
        <v>2251</v>
      </c>
      <c r="O11" s="12">
        <f t="shared" si="3"/>
        <v>2264</v>
      </c>
      <c r="P11" s="12">
        <f t="shared" si="5"/>
        <v>2284</v>
      </c>
      <c r="Q11" s="11">
        <v>34030</v>
      </c>
      <c r="R11" s="12">
        <v>33156</v>
      </c>
      <c r="S11" s="12">
        <v>32868</v>
      </c>
    </row>
    <row r="12" spans="1:19" x14ac:dyDescent="0.25">
      <c r="A12" s="10" t="s">
        <v>29</v>
      </c>
      <c r="B12" s="11">
        <v>9490</v>
      </c>
      <c r="C12" s="12">
        <v>9310</v>
      </c>
      <c r="D12" s="12">
        <v>9266</v>
      </c>
      <c r="E12" s="11">
        <f t="shared" si="0"/>
        <v>7368</v>
      </c>
      <c r="F12" s="12">
        <f t="shared" si="1"/>
        <v>7186</v>
      </c>
      <c r="G12" s="12">
        <f t="shared" si="4"/>
        <v>7138</v>
      </c>
      <c r="H12" s="11">
        <v>2122</v>
      </c>
      <c r="I12" s="12">
        <v>2124</v>
      </c>
      <c r="J12" s="12">
        <v>2128</v>
      </c>
      <c r="K12" s="11">
        <v>1845</v>
      </c>
      <c r="L12" s="12">
        <v>1860</v>
      </c>
      <c r="M12" s="12">
        <v>1878</v>
      </c>
      <c r="N12" s="11">
        <f t="shared" si="2"/>
        <v>277</v>
      </c>
      <c r="O12" s="12">
        <f t="shared" si="3"/>
        <v>264</v>
      </c>
      <c r="P12" s="12">
        <f t="shared" si="5"/>
        <v>250</v>
      </c>
      <c r="Q12" s="11">
        <v>4599</v>
      </c>
      <c r="R12" s="12">
        <v>4278</v>
      </c>
      <c r="S12" s="12">
        <v>4167</v>
      </c>
    </row>
    <row r="13" spans="1:19" x14ac:dyDescent="0.25">
      <c r="A13" s="10" t="s">
        <v>7</v>
      </c>
      <c r="B13" s="11">
        <v>30086</v>
      </c>
      <c r="C13" s="12">
        <v>31243</v>
      </c>
      <c r="D13" s="12">
        <v>31809</v>
      </c>
      <c r="E13" s="11">
        <f t="shared" si="0"/>
        <v>23113</v>
      </c>
      <c r="F13" s="12">
        <f t="shared" si="1"/>
        <v>23820</v>
      </c>
      <c r="G13" s="12">
        <f t="shared" si="4"/>
        <v>24152</v>
      </c>
      <c r="H13" s="11">
        <v>6973</v>
      </c>
      <c r="I13" s="12">
        <v>7423</v>
      </c>
      <c r="J13" s="12">
        <v>7657</v>
      </c>
      <c r="K13" s="11">
        <v>5942</v>
      </c>
      <c r="L13" s="12">
        <v>6424</v>
      </c>
      <c r="M13" s="12">
        <v>6672</v>
      </c>
      <c r="N13" s="11">
        <f t="shared" si="2"/>
        <v>1031</v>
      </c>
      <c r="O13" s="12">
        <f t="shared" si="3"/>
        <v>999</v>
      </c>
      <c r="P13" s="12">
        <f t="shared" si="5"/>
        <v>985</v>
      </c>
      <c r="Q13" s="11">
        <v>17508</v>
      </c>
      <c r="R13" s="12">
        <v>17403</v>
      </c>
      <c r="S13" s="12">
        <v>17393</v>
      </c>
    </row>
    <row r="14" spans="1:19" x14ac:dyDescent="0.25">
      <c r="A14" s="10" t="s">
        <v>8</v>
      </c>
      <c r="B14" s="11">
        <v>21298</v>
      </c>
      <c r="C14" s="12">
        <v>21477</v>
      </c>
      <c r="D14" s="12">
        <v>21687</v>
      </c>
      <c r="E14" s="11">
        <f t="shared" si="0"/>
        <v>16091</v>
      </c>
      <c r="F14" s="12">
        <f t="shared" si="1"/>
        <v>16192</v>
      </c>
      <c r="G14" s="12">
        <f t="shared" si="4"/>
        <v>16347</v>
      </c>
      <c r="H14" s="11">
        <v>5207</v>
      </c>
      <c r="I14" s="12">
        <v>5285</v>
      </c>
      <c r="J14" s="12">
        <v>5340</v>
      </c>
      <c r="K14" s="11">
        <v>4420</v>
      </c>
      <c r="L14" s="12">
        <v>4461</v>
      </c>
      <c r="M14" s="12">
        <v>4500</v>
      </c>
      <c r="N14" s="11">
        <f t="shared" si="2"/>
        <v>787</v>
      </c>
      <c r="O14" s="12">
        <f t="shared" si="3"/>
        <v>824</v>
      </c>
      <c r="P14" s="12">
        <f t="shared" si="5"/>
        <v>840</v>
      </c>
      <c r="Q14" s="11">
        <v>11824</v>
      </c>
      <c r="R14" s="12">
        <v>11455</v>
      </c>
      <c r="S14" s="12">
        <v>11334</v>
      </c>
    </row>
    <row r="15" spans="1:19" x14ac:dyDescent="0.25">
      <c r="A15" s="10" t="s">
        <v>9</v>
      </c>
      <c r="B15" s="11">
        <v>28747</v>
      </c>
      <c r="C15" s="12">
        <v>29100</v>
      </c>
      <c r="D15" s="12">
        <v>28971</v>
      </c>
      <c r="E15" s="11">
        <f t="shared" si="0"/>
        <v>21926</v>
      </c>
      <c r="F15" s="12">
        <f t="shared" si="1"/>
        <v>21970</v>
      </c>
      <c r="G15" s="12">
        <f t="shared" si="4"/>
        <v>21809</v>
      </c>
      <c r="H15" s="11">
        <v>6821</v>
      </c>
      <c r="I15" s="12">
        <v>7130</v>
      </c>
      <c r="J15" s="12">
        <v>7162</v>
      </c>
      <c r="K15" s="11">
        <v>5904</v>
      </c>
      <c r="L15" s="12">
        <v>6212</v>
      </c>
      <c r="M15" s="12">
        <v>6202</v>
      </c>
      <c r="N15" s="11">
        <f t="shared" si="2"/>
        <v>917</v>
      </c>
      <c r="O15" s="12">
        <f t="shared" si="3"/>
        <v>918</v>
      </c>
      <c r="P15" s="12">
        <f t="shared" si="5"/>
        <v>960</v>
      </c>
      <c r="Q15" s="11">
        <v>15260</v>
      </c>
      <c r="R15" s="12">
        <v>14760</v>
      </c>
      <c r="S15" s="12">
        <v>14440</v>
      </c>
    </row>
    <row r="16" spans="1:19" x14ac:dyDescent="0.25">
      <c r="A16" s="10" t="s">
        <v>10</v>
      </c>
      <c r="B16" s="11">
        <v>28717</v>
      </c>
      <c r="C16" s="12">
        <v>29279</v>
      </c>
      <c r="D16" s="12">
        <v>29539</v>
      </c>
      <c r="E16" s="11">
        <f t="shared" si="0"/>
        <v>22098</v>
      </c>
      <c r="F16" s="12">
        <f t="shared" si="1"/>
        <v>22240</v>
      </c>
      <c r="G16" s="12">
        <f t="shared" si="4"/>
        <v>22293</v>
      </c>
      <c r="H16" s="11">
        <v>6619</v>
      </c>
      <c r="I16" s="12">
        <v>7039</v>
      </c>
      <c r="J16" s="12">
        <v>7246</v>
      </c>
      <c r="K16" s="11">
        <v>5753</v>
      </c>
      <c r="L16" s="12">
        <v>6142</v>
      </c>
      <c r="M16" s="12">
        <v>6348</v>
      </c>
      <c r="N16" s="11">
        <f t="shared" si="2"/>
        <v>866</v>
      </c>
      <c r="O16" s="12">
        <f t="shared" si="3"/>
        <v>897</v>
      </c>
      <c r="P16" s="12">
        <f t="shared" si="5"/>
        <v>898</v>
      </c>
      <c r="Q16" s="11">
        <v>15145</v>
      </c>
      <c r="R16" s="12">
        <v>14623</v>
      </c>
      <c r="S16" s="12">
        <v>14448</v>
      </c>
    </row>
    <row r="17" spans="1:19" x14ac:dyDescent="0.25">
      <c r="A17" s="10" t="s">
        <v>11</v>
      </c>
      <c r="B17" s="11">
        <v>8806</v>
      </c>
      <c r="C17" s="12">
        <v>9055</v>
      </c>
      <c r="D17" s="12">
        <v>9141</v>
      </c>
      <c r="E17" s="11">
        <f t="shared" si="0"/>
        <v>6584</v>
      </c>
      <c r="F17" s="12">
        <f t="shared" si="1"/>
        <v>6697</v>
      </c>
      <c r="G17" s="12">
        <f t="shared" si="4"/>
        <v>6733</v>
      </c>
      <c r="H17" s="11">
        <v>2222</v>
      </c>
      <c r="I17" s="12">
        <v>2358</v>
      </c>
      <c r="J17" s="12">
        <v>2408</v>
      </c>
      <c r="K17" s="11">
        <v>1913</v>
      </c>
      <c r="L17" s="12">
        <v>2023</v>
      </c>
      <c r="M17" s="12">
        <v>2068</v>
      </c>
      <c r="N17" s="11">
        <f t="shared" si="2"/>
        <v>309</v>
      </c>
      <c r="O17" s="12">
        <f t="shared" si="3"/>
        <v>335</v>
      </c>
      <c r="P17" s="12">
        <f t="shared" si="5"/>
        <v>340</v>
      </c>
      <c r="Q17" s="11">
        <v>4971</v>
      </c>
      <c r="R17" s="12">
        <v>4850</v>
      </c>
      <c r="S17" s="12">
        <v>4774</v>
      </c>
    </row>
    <row r="18" spans="1:19" x14ac:dyDescent="0.25">
      <c r="A18" s="10" t="s">
        <v>12</v>
      </c>
      <c r="B18" s="11">
        <v>20537</v>
      </c>
      <c r="C18" s="12">
        <v>20675</v>
      </c>
      <c r="D18" s="12">
        <v>20627</v>
      </c>
      <c r="E18" s="11">
        <f t="shared" si="0"/>
        <v>15606</v>
      </c>
      <c r="F18" s="12">
        <f t="shared" si="1"/>
        <v>15583</v>
      </c>
      <c r="G18" s="12">
        <f t="shared" si="4"/>
        <v>15543</v>
      </c>
      <c r="H18" s="11">
        <v>4931</v>
      </c>
      <c r="I18" s="12">
        <v>5092</v>
      </c>
      <c r="J18" s="12">
        <v>5084</v>
      </c>
      <c r="K18" s="11">
        <v>4146</v>
      </c>
      <c r="L18" s="12">
        <v>4360</v>
      </c>
      <c r="M18" s="12">
        <v>4376</v>
      </c>
      <c r="N18" s="11">
        <f t="shared" si="2"/>
        <v>785</v>
      </c>
      <c r="O18" s="12">
        <f t="shared" si="3"/>
        <v>732</v>
      </c>
      <c r="P18" s="12">
        <f t="shared" si="5"/>
        <v>708</v>
      </c>
      <c r="Q18" s="11">
        <v>11435</v>
      </c>
      <c r="R18" s="12">
        <v>11005</v>
      </c>
      <c r="S18" s="12">
        <v>10746</v>
      </c>
    </row>
    <row r="19" spans="1:19" x14ac:dyDescent="0.25">
      <c r="A19" s="10" t="s">
        <v>13</v>
      </c>
      <c r="B19" s="11">
        <v>22317</v>
      </c>
      <c r="C19" s="12">
        <v>22018</v>
      </c>
      <c r="D19" s="12">
        <v>22045</v>
      </c>
      <c r="E19" s="11">
        <f t="shared" si="0"/>
        <v>16826</v>
      </c>
      <c r="F19" s="12">
        <f t="shared" si="1"/>
        <v>16490</v>
      </c>
      <c r="G19" s="12">
        <f t="shared" si="4"/>
        <v>16411</v>
      </c>
      <c r="H19" s="11">
        <v>5491</v>
      </c>
      <c r="I19" s="12">
        <v>5528</v>
      </c>
      <c r="J19" s="12">
        <v>5634</v>
      </c>
      <c r="K19" s="11">
        <v>4686</v>
      </c>
      <c r="L19" s="12">
        <v>4767</v>
      </c>
      <c r="M19" s="12">
        <v>4840</v>
      </c>
      <c r="N19" s="11">
        <f t="shared" si="2"/>
        <v>805</v>
      </c>
      <c r="O19" s="12">
        <f t="shared" si="3"/>
        <v>761</v>
      </c>
      <c r="P19" s="12">
        <f t="shared" si="5"/>
        <v>794</v>
      </c>
      <c r="Q19" s="11">
        <v>12346</v>
      </c>
      <c r="R19" s="12">
        <v>11514</v>
      </c>
      <c r="S19" s="12">
        <v>11262</v>
      </c>
    </row>
    <row r="20" spans="1:19" x14ac:dyDescent="0.25">
      <c r="A20" s="10" t="s">
        <v>14</v>
      </c>
      <c r="B20" s="11">
        <v>20713</v>
      </c>
      <c r="C20" s="12">
        <v>21158</v>
      </c>
      <c r="D20" s="12">
        <v>21220</v>
      </c>
      <c r="E20" s="11">
        <f t="shared" si="0"/>
        <v>16113</v>
      </c>
      <c r="F20" s="12">
        <f t="shared" si="1"/>
        <v>16225</v>
      </c>
      <c r="G20" s="12">
        <f t="shared" si="4"/>
        <v>16180</v>
      </c>
      <c r="H20" s="11">
        <v>4600</v>
      </c>
      <c r="I20" s="12">
        <v>4933</v>
      </c>
      <c r="J20" s="12">
        <v>5040</v>
      </c>
      <c r="K20" s="11">
        <v>3976</v>
      </c>
      <c r="L20" s="12">
        <v>4334</v>
      </c>
      <c r="M20" s="12">
        <v>4446</v>
      </c>
      <c r="N20" s="11">
        <f t="shared" si="2"/>
        <v>624</v>
      </c>
      <c r="O20" s="12">
        <f t="shared" si="3"/>
        <v>599</v>
      </c>
      <c r="P20" s="12">
        <f t="shared" si="5"/>
        <v>594</v>
      </c>
      <c r="Q20" s="11">
        <v>10267</v>
      </c>
      <c r="R20" s="12">
        <v>9976</v>
      </c>
      <c r="S20" s="12">
        <v>9838</v>
      </c>
    </row>
    <row r="21" spans="1:19" x14ac:dyDescent="0.25">
      <c r="A21" s="10" t="s">
        <v>15</v>
      </c>
      <c r="B21" s="11">
        <v>18353</v>
      </c>
      <c r="C21" s="12">
        <v>18926</v>
      </c>
      <c r="D21" s="12">
        <v>19138</v>
      </c>
      <c r="E21" s="11">
        <f t="shared" si="0"/>
        <v>14272</v>
      </c>
      <c r="F21" s="12">
        <f t="shared" si="1"/>
        <v>14481</v>
      </c>
      <c r="G21" s="12">
        <f t="shared" si="4"/>
        <v>14578</v>
      </c>
      <c r="H21" s="11">
        <v>4081</v>
      </c>
      <c r="I21" s="12">
        <v>4445</v>
      </c>
      <c r="J21" s="12">
        <v>4560</v>
      </c>
      <c r="K21" s="11">
        <v>3557</v>
      </c>
      <c r="L21" s="12">
        <v>3867</v>
      </c>
      <c r="M21" s="12">
        <v>3971</v>
      </c>
      <c r="N21" s="11">
        <f t="shared" si="2"/>
        <v>524</v>
      </c>
      <c r="O21" s="12">
        <f t="shared" si="3"/>
        <v>578</v>
      </c>
      <c r="P21" s="12">
        <f t="shared" si="5"/>
        <v>589</v>
      </c>
      <c r="Q21" s="11">
        <v>9533</v>
      </c>
      <c r="R21" s="12">
        <v>9515</v>
      </c>
      <c r="S21" s="12">
        <v>9526</v>
      </c>
    </row>
    <row r="22" spans="1:19" x14ac:dyDescent="0.25">
      <c r="A22" s="10" t="s">
        <v>16</v>
      </c>
      <c r="B22" s="11">
        <v>64123</v>
      </c>
      <c r="C22" s="12">
        <v>63837</v>
      </c>
      <c r="D22" s="12">
        <v>63920</v>
      </c>
      <c r="E22" s="11">
        <f t="shared" si="0"/>
        <v>50235</v>
      </c>
      <c r="F22" s="12">
        <f t="shared" si="1"/>
        <v>49642</v>
      </c>
      <c r="G22" s="12">
        <f t="shared" si="4"/>
        <v>49478</v>
      </c>
      <c r="H22" s="11">
        <v>13888</v>
      </c>
      <c r="I22" s="12">
        <v>14195</v>
      </c>
      <c r="J22" s="12">
        <v>14442</v>
      </c>
      <c r="K22" s="11">
        <v>11938</v>
      </c>
      <c r="L22" s="12">
        <v>12311</v>
      </c>
      <c r="M22" s="12">
        <v>12415</v>
      </c>
      <c r="N22" s="11">
        <f t="shared" si="2"/>
        <v>1950</v>
      </c>
      <c r="O22" s="12">
        <f t="shared" si="3"/>
        <v>1884</v>
      </c>
      <c r="P22" s="12">
        <f t="shared" si="5"/>
        <v>2027</v>
      </c>
      <c r="Q22" s="11">
        <v>35290</v>
      </c>
      <c r="R22" s="12">
        <v>33813</v>
      </c>
      <c r="S22" s="12">
        <v>33343</v>
      </c>
    </row>
    <row r="23" spans="1:19" x14ac:dyDescent="0.25">
      <c r="A23" s="10" t="s">
        <v>17</v>
      </c>
      <c r="B23" s="11">
        <v>136236</v>
      </c>
      <c r="C23" s="12">
        <v>139194</v>
      </c>
      <c r="D23" s="12">
        <v>140606</v>
      </c>
      <c r="E23" s="11">
        <f t="shared" si="0"/>
        <v>107333</v>
      </c>
      <c r="F23" s="12">
        <f t="shared" si="1"/>
        <v>108077</v>
      </c>
      <c r="G23" s="12">
        <f t="shared" si="4"/>
        <v>108664</v>
      </c>
      <c r="H23" s="11">
        <v>28903</v>
      </c>
      <c r="I23" s="12">
        <v>31117</v>
      </c>
      <c r="J23" s="12">
        <v>31942</v>
      </c>
      <c r="K23" s="11">
        <v>25154</v>
      </c>
      <c r="L23" s="12">
        <v>27260</v>
      </c>
      <c r="M23" s="12">
        <v>27939</v>
      </c>
      <c r="N23" s="11">
        <f t="shared" si="2"/>
        <v>3749</v>
      </c>
      <c r="O23" s="12">
        <f t="shared" si="3"/>
        <v>3857</v>
      </c>
      <c r="P23" s="12">
        <f t="shared" si="5"/>
        <v>4003</v>
      </c>
      <c r="Q23" s="11">
        <v>73484</v>
      </c>
      <c r="R23" s="12">
        <v>72400</v>
      </c>
      <c r="S23" s="12">
        <v>72161</v>
      </c>
    </row>
    <row r="24" spans="1:19" x14ac:dyDescent="0.25">
      <c r="A24" s="10" t="s">
        <v>18</v>
      </c>
      <c r="B24" s="11">
        <v>169709</v>
      </c>
      <c r="C24" s="12">
        <v>178032</v>
      </c>
      <c r="D24" s="12">
        <v>182109</v>
      </c>
      <c r="E24" s="11">
        <f t="shared" si="0"/>
        <v>134907</v>
      </c>
      <c r="F24" s="12">
        <f t="shared" si="1"/>
        <v>138986</v>
      </c>
      <c r="G24" s="12">
        <f t="shared" si="4"/>
        <v>141214</v>
      </c>
      <c r="H24" s="11">
        <v>34802</v>
      </c>
      <c r="I24" s="12">
        <v>39046</v>
      </c>
      <c r="J24" s="12">
        <v>40895</v>
      </c>
      <c r="K24" s="11">
        <v>30208</v>
      </c>
      <c r="L24" s="12">
        <v>34264</v>
      </c>
      <c r="M24" s="12">
        <v>36013</v>
      </c>
      <c r="N24" s="11">
        <f t="shared" si="2"/>
        <v>4594</v>
      </c>
      <c r="O24" s="12">
        <f t="shared" si="3"/>
        <v>4782</v>
      </c>
      <c r="P24" s="12">
        <f t="shared" si="5"/>
        <v>4882</v>
      </c>
      <c r="Q24" s="11">
        <v>96030</v>
      </c>
      <c r="R24" s="12">
        <v>97223</v>
      </c>
      <c r="S24" s="12">
        <v>98205</v>
      </c>
    </row>
    <row r="25" spans="1:19" x14ac:dyDescent="0.25">
      <c r="A25" s="10" t="s">
        <v>19</v>
      </c>
      <c r="B25" s="11">
        <v>47132</v>
      </c>
      <c r="C25" s="12">
        <v>49497</v>
      </c>
      <c r="D25" s="12">
        <v>50320</v>
      </c>
      <c r="E25" s="11">
        <f t="shared" si="0"/>
        <v>37185</v>
      </c>
      <c r="F25" s="12">
        <f t="shared" si="1"/>
        <v>38730</v>
      </c>
      <c r="G25" s="12">
        <f t="shared" si="4"/>
        <v>39135</v>
      </c>
      <c r="H25" s="11">
        <v>9947</v>
      </c>
      <c r="I25" s="12">
        <v>10767</v>
      </c>
      <c r="J25" s="12">
        <v>11185</v>
      </c>
      <c r="K25" s="11">
        <v>8378</v>
      </c>
      <c r="L25" s="12">
        <v>9224</v>
      </c>
      <c r="M25" s="12">
        <v>9582</v>
      </c>
      <c r="N25" s="11">
        <f t="shared" si="2"/>
        <v>1569</v>
      </c>
      <c r="O25" s="12">
        <f t="shared" si="3"/>
        <v>1543</v>
      </c>
      <c r="P25" s="12">
        <f t="shared" si="5"/>
        <v>1603</v>
      </c>
      <c r="Q25" s="11">
        <v>28963</v>
      </c>
      <c r="R25" s="12">
        <v>29591</v>
      </c>
      <c r="S25" s="12">
        <v>29594</v>
      </c>
    </row>
    <row r="26" spans="1:19" x14ac:dyDescent="0.25">
      <c r="A26" s="10" t="s">
        <v>30</v>
      </c>
      <c r="B26" s="13">
        <f t="shared" ref="B26:N26" si="6">SUM(B4:B25)</f>
        <v>810553</v>
      </c>
      <c r="C26" s="14">
        <f t="shared" si="6"/>
        <v>826259</v>
      </c>
      <c r="D26" s="14">
        <f t="shared" si="6"/>
        <v>834284</v>
      </c>
      <c r="E26" s="13">
        <f t="shared" si="6"/>
        <v>628381</v>
      </c>
      <c r="F26" s="14">
        <f>C26-I26</f>
        <v>633494</v>
      </c>
      <c r="G26" s="14">
        <f t="shared" si="4"/>
        <v>636718</v>
      </c>
      <c r="H26" s="13">
        <f t="shared" si="6"/>
        <v>182172</v>
      </c>
      <c r="I26" s="14">
        <f t="shared" si="6"/>
        <v>192765</v>
      </c>
      <c r="J26" s="15">
        <f>SUM(J4:J25)</f>
        <v>197566</v>
      </c>
      <c r="K26" s="13">
        <f t="shared" si="6"/>
        <v>157140</v>
      </c>
      <c r="L26" s="14">
        <f t="shared" si="6"/>
        <v>167466</v>
      </c>
      <c r="M26" s="14">
        <f>SUM(M4:M25)</f>
        <v>171643</v>
      </c>
      <c r="N26" s="13">
        <f t="shared" si="6"/>
        <v>25032</v>
      </c>
      <c r="O26" s="14">
        <f>I26-L26</f>
        <v>25299</v>
      </c>
      <c r="P26" s="14">
        <f t="shared" si="5"/>
        <v>25923</v>
      </c>
      <c r="Q26" s="13">
        <f t="shared" ref="Q26" si="7">SUM(Q4:Q25)</f>
        <v>443650</v>
      </c>
      <c r="R26" s="14">
        <f>SUM(R4:R25)</f>
        <v>435307</v>
      </c>
      <c r="S26" s="14">
        <f>SUM(S4:S25)</f>
        <v>432780</v>
      </c>
    </row>
  </sheetData>
  <mergeCells count="7">
    <mergeCell ref="Q2:S2"/>
    <mergeCell ref="A2:A3"/>
    <mergeCell ref="B2:D2"/>
    <mergeCell ref="E2:G2"/>
    <mergeCell ref="H2:J2"/>
    <mergeCell ref="K2:M2"/>
    <mergeCell ref="N2:P2"/>
  </mergeCells>
  <pageMargins left="0.36" right="0.32" top="0.74803149606299213" bottom="0.74803149606299213" header="0.31496062992125984" footer="0.31496062992125984"/>
  <pageSetup paperSize="9" scale="9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sozonovamed</dc:creator>
  <cp:lastModifiedBy>sozonovamed sozonovamed</cp:lastModifiedBy>
  <cp:lastPrinted>2016-12-16T06:15:05Z</cp:lastPrinted>
  <dcterms:created xsi:type="dcterms:W3CDTF">2014-10-09T03:33:58Z</dcterms:created>
  <dcterms:modified xsi:type="dcterms:W3CDTF">2016-12-16T06:15:36Z</dcterms:modified>
</cp:coreProperties>
</file>