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135" windowHeight="76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26" i="1" l="1"/>
  <c r="M26" i="1"/>
  <c r="J26" i="1"/>
  <c r="G26" i="1"/>
  <c r="D26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4" i="1"/>
  <c r="L26" i="1"/>
  <c r="I26" i="1"/>
  <c r="C26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4" i="1"/>
  <c r="B26" i="1"/>
  <c r="H26" i="1"/>
  <c r="K26" i="1"/>
  <c r="O26" i="1" l="1"/>
  <c r="N26" i="1"/>
  <c r="F26" i="1"/>
  <c r="E26" i="1"/>
</calcChain>
</file>

<file path=xl/sharedStrings.xml><?xml version="1.0" encoding="utf-8"?>
<sst xmlns="http://schemas.openxmlformats.org/spreadsheetml/2006/main" count="29" uniqueCount="29">
  <si>
    <t>Белоярский р-он</t>
  </si>
  <si>
    <t>Берёзовский р-он</t>
  </si>
  <si>
    <t>Кондинский р-он</t>
  </si>
  <si>
    <t>Нефтеюганский р-он</t>
  </si>
  <si>
    <t>Нижневартовский р-он</t>
  </si>
  <si>
    <t>Октябрьский р-он</t>
  </si>
  <si>
    <t>Советский р-он</t>
  </si>
  <si>
    <t>Сургутский р-он</t>
  </si>
  <si>
    <t>Х-Мансийский р-он</t>
  </si>
  <si>
    <t>г. Когалым</t>
  </si>
  <si>
    <t>г. Лангепас</t>
  </si>
  <si>
    <t>г. Мегион</t>
  </si>
  <si>
    <t>г. Нягань</t>
  </si>
  <si>
    <t>г. Покачи</t>
  </si>
  <si>
    <t>г. Пыть-Ях</t>
  </si>
  <si>
    <t>г. Радужный</t>
  </si>
  <si>
    <t>г. Урай</t>
  </si>
  <si>
    <t>г. Югорск</t>
  </si>
  <si>
    <t>г. Нефтеюганск</t>
  </si>
  <si>
    <t>г. Нижневартовск</t>
  </si>
  <si>
    <t>г. Сургут</t>
  </si>
  <si>
    <t>г. Х-Мансийск</t>
  </si>
  <si>
    <r>
      <rPr>
        <b/>
        <sz val="11"/>
        <color theme="1"/>
        <rFont val="Calibri"/>
        <family val="2"/>
        <charset val="204"/>
        <scheme val="minor"/>
      </rPr>
      <t>Всего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b/>
        <sz val="11"/>
        <color theme="1"/>
        <rFont val="Calibri"/>
        <family val="2"/>
        <charset val="204"/>
        <scheme val="minor"/>
      </rPr>
      <t xml:space="preserve">по   ХМАО  </t>
    </r>
  </si>
  <si>
    <t>Сведения о численности мужского населения в ХМАО-Югре на 31.12.2013-2015 годы Данные из ежегодника</t>
  </si>
  <si>
    <t>Всего мужчин</t>
  </si>
  <si>
    <t>Мужчины 18 и старше</t>
  </si>
  <si>
    <t>Всего мальчиков от 0-17</t>
  </si>
  <si>
    <t>Мальчики 0-14 лет</t>
  </si>
  <si>
    <t>Юноши 15-17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</si>
</sst>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120" zoomScaleNormal="120" workbookViewId="0">
      <selection activeCell="R10" sqref="R10"/>
    </sheetView>
  </sheetViews>
  <sheetFormatPr defaultRowHeight="15" x14ac:dyDescent="0.25"/>
  <cols>
    <col min="1" max="1" width="21.5703125" customWidth="1"/>
    <col min="2" max="4" width="8.42578125" customWidth="1"/>
    <col min="8" max="10" width="8.42578125" customWidth="1"/>
    <col min="11" max="13" width="8.140625" customWidth="1"/>
    <col min="14" max="14" width="7.140625" customWidth="1"/>
    <col min="16" max="16" width="7.5703125" customWidth="1"/>
  </cols>
  <sheetData>
    <row r="1" spans="1:16" ht="27.75" customHeight="1" x14ac:dyDescent="0.25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16" x14ac:dyDescent="0.25">
      <c r="A2" s="20"/>
      <c r="B2" s="15" t="s">
        <v>24</v>
      </c>
      <c r="C2" s="16"/>
      <c r="D2" s="17"/>
      <c r="E2" s="15" t="s">
        <v>25</v>
      </c>
      <c r="F2" s="16"/>
      <c r="G2" s="17"/>
      <c r="H2" s="15" t="s">
        <v>26</v>
      </c>
      <c r="I2" s="16"/>
      <c r="J2" s="17"/>
      <c r="K2" s="15" t="s">
        <v>27</v>
      </c>
      <c r="L2" s="16"/>
      <c r="M2" s="17"/>
      <c r="N2" s="15" t="s">
        <v>28</v>
      </c>
      <c r="O2" s="16"/>
      <c r="P2" s="17"/>
    </row>
    <row r="3" spans="1:16" ht="69" customHeight="1" x14ac:dyDescent="0.25">
      <c r="A3" s="20"/>
      <c r="B3" s="6">
        <v>2013</v>
      </c>
      <c r="C3" s="7">
        <v>2014</v>
      </c>
      <c r="D3" s="7">
        <v>2015</v>
      </c>
      <c r="E3" s="6">
        <v>2013</v>
      </c>
      <c r="F3" s="7">
        <v>2014</v>
      </c>
      <c r="G3" s="7">
        <v>2015</v>
      </c>
      <c r="H3" s="6">
        <v>2013</v>
      </c>
      <c r="I3" s="7">
        <v>2014</v>
      </c>
      <c r="J3" s="7">
        <v>2015</v>
      </c>
      <c r="K3" s="6">
        <v>2013</v>
      </c>
      <c r="L3" s="7">
        <v>2014</v>
      </c>
      <c r="M3" s="7">
        <v>2015</v>
      </c>
      <c r="N3" s="6">
        <v>2013</v>
      </c>
      <c r="O3" s="11">
        <v>2014</v>
      </c>
      <c r="P3" s="13">
        <v>2015</v>
      </c>
    </row>
    <row r="4" spans="1:16" x14ac:dyDescent="0.25">
      <c r="A4" s="1" t="s">
        <v>0</v>
      </c>
      <c r="B4" s="2">
        <v>15160</v>
      </c>
      <c r="C4" s="5">
        <v>15049</v>
      </c>
      <c r="D4" s="5">
        <v>15022</v>
      </c>
      <c r="E4" s="2">
        <f t="shared" ref="E4:E25" si="0">B4-H4</f>
        <v>11339</v>
      </c>
      <c r="F4" s="8">
        <f t="shared" ref="F4:F25" si="1">C4-I4</f>
        <v>11212</v>
      </c>
      <c r="G4" s="9">
        <v>11160</v>
      </c>
      <c r="H4" s="2">
        <v>3821</v>
      </c>
      <c r="I4" s="5">
        <v>3837</v>
      </c>
      <c r="J4" s="5">
        <v>3862</v>
      </c>
      <c r="K4" s="2">
        <v>3241</v>
      </c>
      <c r="L4" s="5">
        <v>3264</v>
      </c>
      <c r="M4" s="5">
        <v>3305</v>
      </c>
      <c r="N4" s="2">
        <f t="shared" ref="N4:N25" si="2">H4-K4</f>
        <v>580</v>
      </c>
      <c r="O4" s="12">
        <f t="shared" ref="O4:O25" si="3">I4-L4</f>
        <v>573</v>
      </c>
      <c r="P4" s="14">
        <v>557</v>
      </c>
    </row>
    <row r="5" spans="1:16" x14ac:dyDescent="0.25">
      <c r="A5" s="1" t="s">
        <v>1</v>
      </c>
      <c r="B5" s="2">
        <v>11919</v>
      </c>
      <c r="C5" s="5">
        <v>11514</v>
      </c>
      <c r="D5" s="5">
        <v>11216</v>
      </c>
      <c r="E5" s="2">
        <f t="shared" si="0"/>
        <v>8643</v>
      </c>
      <c r="F5" s="8">
        <f t="shared" si="1"/>
        <v>8219</v>
      </c>
      <c r="G5" s="9">
        <v>7945</v>
      </c>
      <c r="H5" s="2">
        <v>3276</v>
      </c>
      <c r="I5" s="5">
        <v>3295</v>
      </c>
      <c r="J5" s="5">
        <v>3271</v>
      </c>
      <c r="K5" s="2">
        <v>2825</v>
      </c>
      <c r="L5" s="5">
        <v>2842</v>
      </c>
      <c r="M5" s="5">
        <v>2826</v>
      </c>
      <c r="N5" s="2">
        <f t="shared" si="2"/>
        <v>451</v>
      </c>
      <c r="O5" s="12">
        <f t="shared" si="3"/>
        <v>453</v>
      </c>
      <c r="P5" s="14">
        <v>445</v>
      </c>
    </row>
    <row r="6" spans="1:16" x14ac:dyDescent="0.25">
      <c r="A6" s="1" t="s">
        <v>2</v>
      </c>
      <c r="B6" s="2">
        <v>15824</v>
      </c>
      <c r="C6" s="5">
        <v>15335</v>
      </c>
      <c r="D6" s="5">
        <v>15120</v>
      </c>
      <c r="E6" s="2">
        <f t="shared" si="0"/>
        <v>11748</v>
      </c>
      <c r="F6" s="8">
        <f t="shared" si="1"/>
        <v>11239</v>
      </c>
      <c r="G6" s="9">
        <v>11030</v>
      </c>
      <c r="H6" s="2">
        <v>4076</v>
      </c>
      <c r="I6" s="5">
        <v>4096</v>
      </c>
      <c r="J6" s="5">
        <v>4090</v>
      </c>
      <c r="K6" s="2">
        <v>3513</v>
      </c>
      <c r="L6" s="5">
        <v>3531</v>
      </c>
      <c r="M6" s="5">
        <v>3509</v>
      </c>
      <c r="N6" s="2">
        <f t="shared" si="2"/>
        <v>563</v>
      </c>
      <c r="O6" s="12">
        <f t="shared" si="3"/>
        <v>565</v>
      </c>
      <c r="P6" s="14">
        <v>581</v>
      </c>
    </row>
    <row r="7" spans="1:16" x14ac:dyDescent="0.25">
      <c r="A7" s="1" t="s">
        <v>3</v>
      </c>
      <c r="B7" s="2">
        <v>23076</v>
      </c>
      <c r="C7" s="5">
        <v>23243</v>
      </c>
      <c r="D7" s="5">
        <v>23396</v>
      </c>
      <c r="E7" s="2">
        <f t="shared" si="0"/>
        <v>17491</v>
      </c>
      <c r="F7" s="8">
        <f t="shared" si="1"/>
        <v>17584</v>
      </c>
      <c r="G7" s="9">
        <v>17698</v>
      </c>
      <c r="H7" s="2">
        <v>5585</v>
      </c>
      <c r="I7" s="5">
        <v>5659</v>
      </c>
      <c r="J7" s="5">
        <v>5698</v>
      </c>
      <c r="K7" s="2">
        <v>4787</v>
      </c>
      <c r="L7" s="5">
        <v>4855</v>
      </c>
      <c r="M7" s="5">
        <v>4854</v>
      </c>
      <c r="N7" s="2">
        <f t="shared" si="2"/>
        <v>798</v>
      </c>
      <c r="O7" s="12">
        <f t="shared" si="3"/>
        <v>804</v>
      </c>
      <c r="P7" s="14">
        <v>844</v>
      </c>
    </row>
    <row r="8" spans="1:16" x14ac:dyDescent="0.25">
      <c r="A8" s="1" t="s">
        <v>4</v>
      </c>
      <c r="B8" s="2">
        <v>18638</v>
      </c>
      <c r="C8" s="5">
        <v>18279</v>
      </c>
      <c r="D8" s="5">
        <v>18430</v>
      </c>
      <c r="E8" s="2">
        <f t="shared" si="0"/>
        <v>14252</v>
      </c>
      <c r="F8" s="8">
        <f t="shared" si="1"/>
        <v>14020</v>
      </c>
      <c r="G8" s="9">
        <v>14189</v>
      </c>
      <c r="H8" s="2">
        <v>4386</v>
      </c>
      <c r="I8" s="5">
        <v>4259</v>
      </c>
      <c r="J8" s="5">
        <v>4241</v>
      </c>
      <c r="K8" s="2">
        <v>3692</v>
      </c>
      <c r="L8" s="5">
        <v>3591</v>
      </c>
      <c r="M8" s="5">
        <v>3528</v>
      </c>
      <c r="N8" s="2">
        <f t="shared" si="2"/>
        <v>694</v>
      </c>
      <c r="O8" s="12">
        <f t="shared" si="3"/>
        <v>668</v>
      </c>
      <c r="P8" s="14">
        <v>713</v>
      </c>
    </row>
    <row r="9" spans="1:16" x14ac:dyDescent="0.25">
      <c r="A9" s="1" t="s">
        <v>5</v>
      </c>
      <c r="B9" s="2">
        <v>15076</v>
      </c>
      <c r="C9" s="5">
        <v>14469</v>
      </c>
      <c r="D9" s="5">
        <v>14153</v>
      </c>
      <c r="E9" s="2">
        <f t="shared" si="0"/>
        <v>11161</v>
      </c>
      <c r="F9" s="8">
        <f t="shared" si="1"/>
        <v>10633</v>
      </c>
      <c r="G9" s="9">
        <v>10352</v>
      </c>
      <c r="H9" s="2">
        <v>3915</v>
      </c>
      <c r="I9" s="5">
        <v>3836</v>
      </c>
      <c r="J9" s="5">
        <v>3801</v>
      </c>
      <c r="K9" s="2">
        <v>3390</v>
      </c>
      <c r="L9" s="5">
        <v>3309</v>
      </c>
      <c r="M9" s="5">
        <v>3277</v>
      </c>
      <c r="N9" s="2">
        <f t="shared" si="2"/>
        <v>525</v>
      </c>
      <c r="O9" s="12">
        <f t="shared" si="3"/>
        <v>527</v>
      </c>
      <c r="P9" s="14">
        <v>524</v>
      </c>
    </row>
    <row r="10" spans="1:16" x14ac:dyDescent="0.25">
      <c r="A10" s="1" t="s">
        <v>6</v>
      </c>
      <c r="B10" s="2">
        <v>23166</v>
      </c>
      <c r="C10" s="5">
        <v>23243</v>
      </c>
      <c r="D10" s="5">
        <v>23328</v>
      </c>
      <c r="E10" s="2">
        <f t="shared" si="0"/>
        <v>17426</v>
      </c>
      <c r="F10" s="8">
        <f t="shared" si="1"/>
        <v>17281</v>
      </c>
      <c r="G10" s="9">
        <v>17243</v>
      </c>
      <c r="H10" s="2">
        <v>5740</v>
      </c>
      <c r="I10" s="5">
        <v>5962</v>
      </c>
      <c r="J10" s="5">
        <v>6085</v>
      </c>
      <c r="K10" s="2">
        <v>4970</v>
      </c>
      <c r="L10" s="5">
        <v>5161</v>
      </c>
      <c r="M10" s="5">
        <v>5283</v>
      </c>
      <c r="N10" s="2">
        <f t="shared" si="2"/>
        <v>770</v>
      </c>
      <c r="O10" s="12">
        <f t="shared" si="3"/>
        <v>801</v>
      </c>
      <c r="P10" s="14">
        <v>802</v>
      </c>
    </row>
    <row r="11" spans="1:16" x14ac:dyDescent="0.25">
      <c r="A11" s="1" t="s">
        <v>7</v>
      </c>
      <c r="B11" s="2">
        <v>60711</v>
      </c>
      <c r="C11" s="5">
        <v>61397</v>
      </c>
      <c r="D11" s="5">
        <v>61978</v>
      </c>
      <c r="E11" s="2">
        <f t="shared" si="0"/>
        <v>43260</v>
      </c>
      <c r="F11" s="8">
        <f t="shared" si="1"/>
        <v>43456</v>
      </c>
      <c r="G11" s="9">
        <v>43707</v>
      </c>
      <c r="H11" s="2">
        <v>17451</v>
      </c>
      <c r="I11" s="5">
        <v>17941</v>
      </c>
      <c r="J11" s="5">
        <v>18271</v>
      </c>
      <c r="K11" s="2">
        <v>15139</v>
      </c>
      <c r="L11" s="5">
        <v>15692</v>
      </c>
      <c r="M11" s="5">
        <v>15894</v>
      </c>
      <c r="N11" s="2">
        <f t="shared" si="2"/>
        <v>2312</v>
      </c>
      <c r="O11" s="12">
        <f t="shared" si="3"/>
        <v>2249</v>
      </c>
      <c r="P11" s="14">
        <v>2377</v>
      </c>
    </row>
    <row r="12" spans="1:16" x14ac:dyDescent="0.25">
      <c r="A12" s="1" t="s">
        <v>8</v>
      </c>
      <c r="B12" s="2">
        <v>10604</v>
      </c>
      <c r="C12" s="5">
        <v>10417</v>
      </c>
      <c r="D12" s="5">
        <v>10357</v>
      </c>
      <c r="E12" s="2">
        <f t="shared" si="0"/>
        <v>8422</v>
      </c>
      <c r="F12" s="8">
        <f t="shared" si="1"/>
        <v>8170</v>
      </c>
      <c r="G12" s="9">
        <v>8070</v>
      </c>
      <c r="H12" s="2">
        <v>2182</v>
      </c>
      <c r="I12" s="5">
        <v>2247</v>
      </c>
      <c r="J12" s="5">
        <v>2287</v>
      </c>
      <c r="K12" s="2">
        <v>1883</v>
      </c>
      <c r="L12" s="5">
        <v>1949</v>
      </c>
      <c r="M12" s="5">
        <v>2004</v>
      </c>
      <c r="N12" s="2">
        <f t="shared" si="2"/>
        <v>299</v>
      </c>
      <c r="O12" s="12">
        <f t="shared" si="3"/>
        <v>298</v>
      </c>
      <c r="P12" s="14">
        <v>283</v>
      </c>
    </row>
    <row r="13" spans="1:16" x14ac:dyDescent="0.25">
      <c r="A13" s="1" t="s">
        <v>9</v>
      </c>
      <c r="B13" s="2">
        <v>30048</v>
      </c>
      <c r="C13" s="5">
        <v>31085</v>
      </c>
      <c r="D13" s="5">
        <v>31667</v>
      </c>
      <c r="E13" s="2">
        <f t="shared" si="0"/>
        <v>22315</v>
      </c>
      <c r="F13" s="8">
        <f t="shared" si="1"/>
        <v>23025</v>
      </c>
      <c r="G13" s="9">
        <v>23461</v>
      </c>
      <c r="H13" s="2">
        <v>7733</v>
      </c>
      <c r="I13" s="5">
        <v>8060</v>
      </c>
      <c r="J13" s="5">
        <v>8206</v>
      </c>
      <c r="K13" s="2">
        <v>6565</v>
      </c>
      <c r="L13" s="5">
        <v>6977</v>
      </c>
      <c r="M13" s="5">
        <v>7091</v>
      </c>
      <c r="N13" s="2">
        <f t="shared" si="2"/>
        <v>1168</v>
      </c>
      <c r="O13" s="12">
        <f t="shared" si="3"/>
        <v>1083</v>
      </c>
      <c r="P13" s="14">
        <v>1115</v>
      </c>
    </row>
    <row r="14" spans="1:16" x14ac:dyDescent="0.25">
      <c r="A14" s="1" t="s">
        <v>10</v>
      </c>
      <c r="B14" s="2">
        <v>21385</v>
      </c>
      <c r="C14" s="5">
        <v>21479</v>
      </c>
      <c r="D14" s="5">
        <v>21690</v>
      </c>
      <c r="E14" s="2">
        <f t="shared" si="0"/>
        <v>15982</v>
      </c>
      <c r="F14" s="8">
        <f t="shared" si="1"/>
        <v>16002</v>
      </c>
      <c r="G14" s="9">
        <v>16155</v>
      </c>
      <c r="H14" s="2">
        <v>5403</v>
      </c>
      <c r="I14" s="5">
        <v>5477</v>
      </c>
      <c r="J14" s="5">
        <v>5535</v>
      </c>
      <c r="K14" s="2">
        <v>4538</v>
      </c>
      <c r="L14" s="5">
        <v>4654</v>
      </c>
      <c r="M14" s="5">
        <v>4741</v>
      </c>
      <c r="N14" s="2">
        <f t="shared" si="2"/>
        <v>865</v>
      </c>
      <c r="O14" s="12">
        <f t="shared" si="3"/>
        <v>823</v>
      </c>
      <c r="P14" s="14">
        <v>794</v>
      </c>
    </row>
    <row r="15" spans="1:16" x14ac:dyDescent="0.25">
      <c r="A15" s="1" t="s">
        <v>11</v>
      </c>
      <c r="B15" s="2">
        <v>26782</v>
      </c>
      <c r="C15" s="5">
        <v>27004</v>
      </c>
      <c r="D15" s="5">
        <v>26883</v>
      </c>
      <c r="E15" s="2">
        <f t="shared" si="0"/>
        <v>19843</v>
      </c>
      <c r="F15" s="8">
        <f t="shared" si="1"/>
        <v>19860</v>
      </c>
      <c r="G15" s="9">
        <v>19669</v>
      </c>
      <c r="H15" s="2">
        <v>6939</v>
      </c>
      <c r="I15" s="5">
        <v>7144</v>
      </c>
      <c r="J15" s="5">
        <v>7214</v>
      </c>
      <c r="K15" s="2">
        <v>5966</v>
      </c>
      <c r="L15" s="5">
        <v>6218</v>
      </c>
      <c r="M15" s="5">
        <v>6214</v>
      </c>
      <c r="N15" s="2">
        <f t="shared" si="2"/>
        <v>973</v>
      </c>
      <c r="O15" s="12">
        <f t="shared" si="3"/>
        <v>926</v>
      </c>
      <c r="P15" s="14">
        <v>1000</v>
      </c>
    </row>
    <row r="16" spans="1:16" x14ac:dyDescent="0.25">
      <c r="A16" s="1" t="s">
        <v>12</v>
      </c>
      <c r="B16" s="2">
        <v>26921</v>
      </c>
      <c r="C16" s="5">
        <v>27338</v>
      </c>
      <c r="D16" s="5">
        <v>27581</v>
      </c>
      <c r="E16" s="2">
        <f t="shared" si="0"/>
        <v>19971</v>
      </c>
      <c r="F16" s="8">
        <f t="shared" si="1"/>
        <v>19937</v>
      </c>
      <c r="G16" s="9">
        <v>19954</v>
      </c>
      <c r="H16" s="2">
        <v>6950</v>
      </c>
      <c r="I16" s="5">
        <v>7401</v>
      </c>
      <c r="J16" s="5">
        <v>7627</v>
      </c>
      <c r="K16" s="2">
        <v>6001</v>
      </c>
      <c r="L16" s="5">
        <v>6438</v>
      </c>
      <c r="M16" s="5">
        <v>6650</v>
      </c>
      <c r="N16" s="2">
        <f t="shared" si="2"/>
        <v>949</v>
      </c>
      <c r="O16" s="12">
        <f t="shared" si="3"/>
        <v>963</v>
      </c>
      <c r="P16" s="14">
        <v>977</v>
      </c>
    </row>
    <row r="17" spans="1:16" x14ac:dyDescent="0.25">
      <c r="A17" s="1" t="s">
        <v>13</v>
      </c>
      <c r="B17" s="2">
        <v>8467</v>
      </c>
      <c r="C17" s="5">
        <v>8676</v>
      </c>
      <c r="D17" s="5">
        <v>8758</v>
      </c>
      <c r="E17" s="2">
        <f t="shared" si="0"/>
        <v>6207</v>
      </c>
      <c r="F17" s="8">
        <f t="shared" si="1"/>
        <v>6275</v>
      </c>
      <c r="G17" s="9">
        <v>6275</v>
      </c>
      <c r="H17" s="2">
        <v>2260</v>
      </c>
      <c r="I17" s="5">
        <v>2401</v>
      </c>
      <c r="J17" s="5">
        <v>2483</v>
      </c>
      <c r="K17" s="2">
        <v>1949</v>
      </c>
      <c r="L17" s="5">
        <v>2084</v>
      </c>
      <c r="M17" s="5">
        <v>2155</v>
      </c>
      <c r="N17" s="2">
        <f t="shared" si="2"/>
        <v>311</v>
      </c>
      <c r="O17" s="12">
        <f t="shared" si="3"/>
        <v>317</v>
      </c>
      <c r="P17" s="14">
        <v>328</v>
      </c>
    </row>
    <row r="18" spans="1:16" x14ac:dyDescent="0.25">
      <c r="A18" s="1" t="s">
        <v>14</v>
      </c>
      <c r="B18" s="2">
        <v>20281</v>
      </c>
      <c r="C18" s="5">
        <v>20330</v>
      </c>
      <c r="D18" s="5">
        <v>20283</v>
      </c>
      <c r="E18" s="2">
        <f t="shared" si="0"/>
        <v>14998</v>
      </c>
      <c r="F18" s="8">
        <f t="shared" si="1"/>
        <v>14838</v>
      </c>
      <c r="G18" s="9">
        <v>14751</v>
      </c>
      <c r="H18" s="2">
        <v>5283</v>
      </c>
      <c r="I18" s="5">
        <v>5492</v>
      </c>
      <c r="J18" s="5">
        <v>5532</v>
      </c>
      <c r="K18" s="2">
        <v>4515</v>
      </c>
      <c r="L18" s="5">
        <v>4775</v>
      </c>
      <c r="M18" s="5">
        <v>4799</v>
      </c>
      <c r="N18" s="2">
        <f t="shared" si="2"/>
        <v>768</v>
      </c>
      <c r="O18" s="12">
        <f t="shared" si="3"/>
        <v>717</v>
      </c>
      <c r="P18" s="14">
        <v>733</v>
      </c>
    </row>
    <row r="19" spans="1:16" x14ac:dyDescent="0.25">
      <c r="A19" s="1" t="s">
        <v>15</v>
      </c>
      <c r="B19" s="2">
        <v>21263</v>
      </c>
      <c r="C19" s="5">
        <v>20893</v>
      </c>
      <c r="D19" s="5">
        <v>20918</v>
      </c>
      <c r="E19" s="2">
        <f t="shared" si="0"/>
        <v>15497</v>
      </c>
      <c r="F19" s="8">
        <f t="shared" si="1"/>
        <v>15066</v>
      </c>
      <c r="G19" s="9">
        <v>14971</v>
      </c>
      <c r="H19" s="2">
        <v>5766</v>
      </c>
      <c r="I19" s="5">
        <v>5827</v>
      </c>
      <c r="J19" s="5">
        <v>5947</v>
      </c>
      <c r="K19" s="2">
        <v>4932</v>
      </c>
      <c r="L19" s="5">
        <v>5013</v>
      </c>
      <c r="M19" s="5">
        <v>5172</v>
      </c>
      <c r="N19" s="2">
        <f t="shared" si="2"/>
        <v>834</v>
      </c>
      <c r="O19" s="12">
        <f t="shared" si="3"/>
        <v>814</v>
      </c>
      <c r="P19" s="14">
        <v>775</v>
      </c>
    </row>
    <row r="20" spans="1:16" x14ac:dyDescent="0.25">
      <c r="A20" s="1" t="s">
        <v>16</v>
      </c>
      <c r="B20" s="2">
        <v>18866</v>
      </c>
      <c r="C20" s="5">
        <v>19203</v>
      </c>
      <c r="D20" s="5">
        <v>19257</v>
      </c>
      <c r="E20" s="2">
        <f t="shared" si="0"/>
        <v>13933</v>
      </c>
      <c r="F20" s="8">
        <f t="shared" si="1"/>
        <v>13920</v>
      </c>
      <c r="G20" s="9">
        <v>13898</v>
      </c>
      <c r="H20" s="2">
        <v>4933</v>
      </c>
      <c r="I20" s="5">
        <v>5283</v>
      </c>
      <c r="J20" s="5">
        <v>5359</v>
      </c>
      <c r="K20" s="2">
        <v>4271</v>
      </c>
      <c r="L20" s="5">
        <v>4607</v>
      </c>
      <c r="M20" s="5">
        <v>4697</v>
      </c>
      <c r="N20" s="2">
        <f t="shared" si="2"/>
        <v>662</v>
      </c>
      <c r="O20" s="12">
        <f t="shared" si="3"/>
        <v>676</v>
      </c>
      <c r="P20" s="14">
        <v>662</v>
      </c>
    </row>
    <row r="21" spans="1:16" x14ac:dyDescent="0.25">
      <c r="A21" s="1" t="s">
        <v>17</v>
      </c>
      <c r="B21" s="2">
        <v>16941</v>
      </c>
      <c r="C21" s="5">
        <v>17401</v>
      </c>
      <c r="D21" s="5">
        <v>17596</v>
      </c>
      <c r="E21" s="2">
        <f t="shared" si="0"/>
        <v>12568</v>
      </c>
      <c r="F21" s="8">
        <f t="shared" si="1"/>
        <v>12774</v>
      </c>
      <c r="G21" s="9">
        <v>12850</v>
      </c>
      <c r="H21" s="2">
        <v>4373</v>
      </c>
      <c r="I21" s="5">
        <v>4627</v>
      </c>
      <c r="J21" s="5">
        <v>4746</v>
      </c>
      <c r="K21" s="2">
        <v>3763</v>
      </c>
      <c r="L21" s="5">
        <v>4039</v>
      </c>
      <c r="M21" s="5">
        <v>4130</v>
      </c>
      <c r="N21" s="2">
        <f t="shared" si="2"/>
        <v>610</v>
      </c>
      <c r="O21" s="12">
        <f t="shared" si="3"/>
        <v>588</v>
      </c>
      <c r="P21" s="14">
        <v>616</v>
      </c>
    </row>
    <row r="22" spans="1:16" x14ac:dyDescent="0.25">
      <c r="A22" s="1" t="s">
        <v>18</v>
      </c>
      <c r="B22" s="2">
        <v>61759</v>
      </c>
      <c r="C22" s="5">
        <v>61531</v>
      </c>
      <c r="D22" s="5">
        <v>61448</v>
      </c>
      <c r="E22" s="2">
        <f t="shared" si="0"/>
        <v>46898</v>
      </c>
      <c r="F22" s="8">
        <f t="shared" si="1"/>
        <v>46215</v>
      </c>
      <c r="G22" s="5">
        <v>45964</v>
      </c>
      <c r="H22" s="2">
        <v>14861</v>
      </c>
      <c r="I22" s="5">
        <v>15316</v>
      </c>
      <c r="J22" s="5">
        <v>15484</v>
      </c>
      <c r="K22" s="2">
        <v>12805</v>
      </c>
      <c r="L22" s="5">
        <v>13239</v>
      </c>
      <c r="M22" s="5">
        <v>13307</v>
      </c>
      <c r="N22" s="2">
        <f t="shared" si="2"/>
        <v>2056</v>
      </c>
      <c r="O22" s="12">
        <f t="shared" si="3"/>
        <v>2077</v>
      </c>
      <c r="P22" s="5">
        <v>2177</v>
      </c>
    </row>
    <row r="23" spans="1:16" x14ac:dyDescent="0.25">
      <c r="A23" s="1" t="s">
        <v>19</v>
      </c>
      <c r="B23" s="2">
        <v>126992</v>
      </c>
      <c r="C23" s="5">
        <v>129262</v>
      </c>
      <c r="D23" s="5">
        <v>130240</v>
      </c>
      <c r="E23" s="2">
        <f t="shared" si="0"/>
        <v>96951</v>
      </c>
      <c r="F23" s="8">
        <f t="shared" si="1"/>
        <v>96861</v>
      </c>
      <c r="G23" s="5">
        <v>96933</v>
      </c>
      <c r="H23" s="2">
        <v>30041</v>
      </c>
      <c r="I23" s="5">
        <v>32401</v>
      </c>
      <c r="J23" s="5">
        <v>33307</v>
      </c>
      <c r="K23" s="2">
        <v>26086</v>
      </c>
      <c r="L23" s="5">
        <v>28328</v>
      </c>
      <c r="M23" s="5">
        <v>29065</v>
      </c>
      <c r="N23" s="2">
        <f t="shared" si="2"/>
        <v>3955</v>
      </c>
      <c r="O23" s="12">
        <f t="shared" si="3"/>
        <v>4073</v>
      </c>
      <c r="P23" s="5">
        <v>4242</v>
      </c>
    </row>
    <row r="24" spans="1:16" x14ac:dyDescent="0.25">
      <c r="A24" s="1" t="s">
        <v>20</v>
      </c>
      <c r="B24" s="2">
        <v>155802</v>
      </c>
      <c r="C24" s="5">
        <v>162813</v>
      </c>
      <c r="D24" s="5">
        <v>166534</v>
      </c>
      <c r="E24" s="2">
        <f t="shared" si="0"/>
        <v>119066</v>
      </c>
      <c r="F24" s="8">
        <f t="shared" si="1"/>
        <v>121826</v>
      </c>
      <c r="G24" s="5">
        <v>123179</v>
      </c>
      <c r="H24" s="2">
        <v>36736</v>
      </c>
      <c r="I24" s="5">
        <v>40987</v>
      </c>
      <c r="J24" s="5">
        <v>43355</v>
      </c>
      <c r="K24" s="2">
        <v>31955</v>
      </c>
      <c r="L24" s="5">
        <v>36110</v>
      </c>
      <c r="M24" s="5">
        <v>38267</v>
      </c>
      <c r="N24" s="2">
        <f t="shared" si="2"/>
        <v>4781</v>
      </c>
      <c r="O24" s="12">
        <f t="shared" si="3"/>
        <v>4877</v>
      </c>
      <c r="P24" s="5">
        <v>5088</v>
      </c>
    </row>
    <row r="25" spans="1:16" x14ac:dyDescent="0.25">
      <c r="A25" s="1" t="s">
        <v>21</v>
      </c>
      <c r="B25" s="2">
        <v>43829</v>
      </c>
      <c r="C25" s="5">
        <v>45856</v>
      </c>
      <c r="D25" s="5">
        <v>46616</v>
      </c>
      <c r="E25" s="2">
        <f t="shared" si="0"/>
        <v>33490</v>
      </c>
      <c r="F25" s="8">
        <f t="shared" si="1"/>
        <v>34503</v>
      </c>
      <c r="G25" s="9">
        <v>34788</v>
      </c>
      <c r="H25" s="2">
        <v>10339</v>
      </c>
      <c r="I25" s="5">
        <v>11353</v>
      </c>
      <c r="J25" s="5">
        <v>11828</v>
      </c>
      <c r="K25" s="2">
        <v>8899</v>
      </c>
      <c r="L25" s="5">
        <v>9754</v>
      </c>
      <c r="M25" s="5">
        <v>10146</v>
      </c>
      <c r="N25" s="2">
        <f t="shared" si="2"/>
        <v>1440</v>
      </c>
      <c r="O25" s="12">
        <f t="shared" si="3"/>
        <v>1599</v>
      </c>
      <c r="P25" s="14">
        <v>1682</v>
      </c>
    </row>
    <row r="26" spans="1:16" x14ac:dyDescent="0.25">
      <c r="A26" s="1" t="s">
        <v>22</v>
      </c>
      <c r="B26" s="3">
        <f t="shared" ref="B26:N26" si="4">SUM(B4:B25)</f>
        <v>773510</v>
      </c>
      <c r="C26" s="4">
        <f t="shared" si="4"/>
        <v>785817</v>
      </c>
      <c r="D26" s="4">
        <f t="shared" si="4"/>
        <v>792471</v>
      </c>
      <c r="E26" s="3">
        <f t="shared" si="4"/>
        <v>581461</v>
      </c>
      <c r="F26" s="4">
        <f>C26-I26</f>
        <v>582916</v>
      </c>
      <c r="G26" s="4">
        <f>SUM(G4:G25)</f>
        <v>584242</v>
      </c>
      <c r="H26" s="3">
        <f t="shared" si="4"/>
        <v>192049</v>
      </c>
      <c r="I26" s="4">
        <f t="shared" si="4"/>
        <v>202901</v>
      </c>
      <c r="J26" s="4">
        <f t="shared" si="4"/>
        <v>208229</v>
      </c>
      <c r="K26" s="3">
        <f t="shared" si="4"/>
        <v>165685</v>
      </c>
      <c r="L26" s="4">
        <f t="shared" si="4"/>
        <v>176430</v>
      </c>
      <c r="M26" s="4">
        <f>SUM(M4:M25)</f>
        <v>180914</v>
      </c>
      <c r="N26" s="3">
        <f t="shared" si="4"/>
        <v>26364</v>
      </c>
      <c r="O26" s="10">
        <f>I26-L26</f>
        <v>26471</v>
      </c>
      <c r="P26" s="4">
        <f>SUM(P4:P25)</f>
        <v>27315</v>
      </c>
    </row>
  </sheetData>
  <mergeCells count="7">
    <mergeCell ref="N2:P2"/>
    <mergeCell ref="A1:P1"/>
    <mergeCell ref="A2:A3"/>
    <mergeCell ref="B2:D2"/>
    <mergeCell ref="E2:G2"/>
    <mergeCell ref="H2:J2"/>
    <mergeCell ref="K2:M2"/>
  </mergeCells>
  <pageMargins left="0.36" right="0.32" top="0.74803149606299213" bottom="0.74803149606299213" header="0.31496062992125984" footer="0.31496062992125984"/>
  <pageSetup paperSize="9" scale="9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sozonovamed</dc:creator>
  <cp:lastModifiedBy>sozonovamed sozonovamed</cp:lastModifiedBy>
  <cp:lastPrinted>2016-12-16T06:04:42Z</cp:lastPrinted>
  <dcterms:created xsi:type="dcterms:W3CDTF">2014-10-09T03:33:58Z</dcterms:created>
  <dcterms:modified xsi:type="dcterms:W3CDTF">2016-12-16T06:05:12Z</dcterms:modified>
</cp:coreProperties>
</file>