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135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M26" i="1" l="1"/>
  <c r="P26" i="1"/>
  <c r="H26" i="1"/>
  <c r="K26" i="1"/>
  <c r="C26" i="1"/>
  <c r="F26" i="1"/>
  <c r="D26" i="1"/>
  <c r="E26" i="1"/>
  <c r="G26" i="1"/>
  <c r="I26" i="1"/>
  <c r="J26" i="1"/>
  <c r="L26" i="1"/>
  <c r="N26" i="1"/>
  <c r="O26" i="1"/>
  <c r="Q26" i="1"/>
  <c r="B26" i="1"/>
</calcChain>
</file>

<file path=xl/sharedStrings.xml><?xml version="1.0" encoding="utf-8"?>
<sst xmlns="http://schemas.openxmlformats.org/spreadsheetml/2006/main" count="47" uniqueCount="47">
  <si>
    <t>Территории</t>
  </si>
  <si>
    <t>ОБА ПОЛА</t>
  </si>
  <si>
    <t>МУЖЧИНЫ</t>
  </si>
  <si>
    <t>Белоярский р-он</t>
  </si>
  <si>
    <t>Берёзовский р-он</t>
  </si>
  <si>
    <t>Кондинский р-он</t>
  </si>
  <si>
    <t>Нефтеюганский р-он</t>
  </si>
  <si>
    <t>Нижневартовский р-он</t>
  </si>
  <si>
    <t>Октябрьский р-он</t>
  </si>
  <si>
    <t>Советский р-он</t>
  </si>
  <si>
    <t>Сургутский р-он</t>
  </si>
  <si>
    <t>Х-Мансийский р-он</t>
  </si>
  <si>
    <t>г. Когалым</t>
  </si>
  <si>
    <t>г. Лангепас</t>
  </si>
  <si>
    <t>г. Мегион</t>
  </si>
  <si>
    <t>г. Нягань</t>
  </si>
  <si>
    <t>г. Покачи</t>
  </si>
  <si>
    <t>г. Пыть-Ях</t>
  </si>
  <si>
    <t>г. Радужный</t>
  </si>
  <si>
    <t>г. Урай</t>
  </si>
  <si>
    <t>г. Югорск</t>
  </si>
  <si>
    <t>г. Нефтеюганск</t>
  </si>
  <si>
    <t>г. Нижневартовск</t>
  </si>
  <si>
    <t>г. Сургут</t>
  </si>
  <si>
    <t>г. Х-Мансийск</t>
  </si>
  <si>
    <t>Всего населения</t>
  </si>
  <si>
    <t>Взрослые от 18 и старше</t>
  </si>
  <si>
    <t>Всего мужчин</t>
  </si>
  <si>
    <t>Всего мальчиков от 0-17 лет</t>
  </si>
  <si>
    <t>Мальчики от 0-14 лет</t>
  </si>
  <si>
    <t>Юноши 15-17 лет</t>
  </si>
  <si>
    <t xml:space="preserve">Всего женщин </t>
  </si>
  <si>
    <t>Всего девочек от 0-17</t>
  </si>
  <si>
    <t>Девушки 15-17 лет</t>
  </si>
  <si>
    <t>подростки      15-17 лет</t>
  </si>
  <si>
    <t>Всего детей      0-14 лет</t>
  </si>
  <si>
    <t>Всего детей       0-17 лет</t>
  </si>
  <si>
    <t>ЖЕНЩИНЫ</t>
  </si>
  <si>
    <t>Фертиль ный возраст 15-49 лет</t>
  </si>
  <si>
    <t>Девочки  0-14</t>
  </si>
  <si>
    <t>Женщины 18 и старше</t>
  </si>
  <si>
    <t xml:space="preserve"> Мужчины  18 и старше</t>
  </si>
  <si>
    <t>Всего по ХМАО  2014</t>
  </si>
  <si>
    <t>Всего по ХМАО  2013</t>
  </si>
  <si>
    <t>Всего по ХМАО  2012</t>
  </si>
  <si>
    <t>Всего по ХМАО  2015</t>
  </si>
  <si>
    <t>Сведения о численности населения в ХМАО-Югре на 31.12.2015 года Данные из ежегодника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</si>
</sst>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110" zoomScaleNormal="110" workbookViewId="0">
      <selection activeCell="Q24" sqref="Q24"/>
    </sheetView>
  </sheetViews>
  <sheetFormatPr defaultRowHeight="15" x14ac:dyDescent="0.25"/>
  <cols>
    <col min="1" max="1" width="21.5703125" customWidth="1"/>
    <col min="3" max="3" width="8.42578125" customWidth="1"/>
    <col min="5" max="5" width="7.85546875" customWidth="1"/>
    <col min="6" max="6" width="7.140625" customWidth="1"/>
    <col min="7" max="7" width="8.42578125" customWidth="1"/>
    <col min="9" max="9" width="8.42578125" customWidth="1"/>
    <col min="10" max="10" width="8.140625" customWidth="1"/>
    <col min="11" max="11" width="7.140625" customWidth="1"/>
    <col min="13" max="13" width="8.42578125" customWidth="1"/>
    <col min="14" max="15" width="8" customWidth="1"/>
    <col min="16" max="16" width="7.5703125" customWidth="1"/>
  </cols>
  <sheetData>
    <row r="1" spans="1:17" ht="27.75" customHeight="1" x14ac:dyDescent="0.25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0" t="s">
        <v>0</v>
      </c>
      <c r="B2" s="11" t="s">
        <v>1</v>
      </c>
      <c r="C2" s="11"/>
      <c r="D2" s="11"/>
      <c r="E2" s="11"/>
      <c r="F2" s="11"/>
      <c r="G2" s="11" t="s">
        <v>2</v>
      </c>
      <c r="H2" s="11"/>
      <c r="I2" s="11"/>
      <c r="J2" s="11"/>
      <c r="K2" s="11"/>
      <c r="L2" s="11" t="s">
        <v>37</v>
      </c>
      <c r="M2" s="11"/>
      <c r="N2" s="11"/>
      <c r="O2" s="11"/>
      <c r="P2" s="11"/>
      <c r="Q2" s="11"/>
    </row>
    <row r="3" spans="1:17" ht="55.5" customHeight="1" x14ac:dyDescent="0.25">
      <c r="A3" s="10"/>
      <c r="B3" s="7" t="s">
        <v>25</v>
      </c>
      <c r="C3" s="7" t="s">
        <v>26</v>
      </c>
      <c r="D3" s="7" t="s">
        <v>36</v>
      </c>
      <c r="E3" s="7" t="s">
        <v>35</v>
      </c>
      <c r="F3" s="7" t="s">
        <v>34</v>
      </c>
      <c r="G3" s="7" t="s">
        <v>27</v>
      </c>
      <c r="H3" s="7" t="s">
        <v>41</v>
      </c>
      <c r="I3" s="7" t="s">
        <v>28</v>
      </c>
      <c r="J3" s="7" t="s">
        <v>29</v>
      </c>
      <c r="K3" s="7" t="s">
        <v>30</v>
      </c>
      <c r="L3" s="7" t="s">
        <v>31</v>
      </c>
      <c r="M3" s="7" t="s">
        <v>40</v>
      </c>
      <c r="N3" s="7" t="s">
        <v>32</v>
      </c>
      <c r="O3" s="7" t="s">
        <v>39</v>
      </c>
      <c r="P3" s="7" t="s">
        <v>33</v>
      </c>
      <c r="Q3" s="7" t="s">
        <v>38</v>
      </c>
    </row>
    <row r="4" spans="1:17" x14ac:dyDescent="0.25">
      <c r="A4" s="1" t="s">
        <v>3</v>
      </c>
      <c r="B4" s="2">
        <v>29633</v>
      </c>
      <c r="C4" s="2">
        <f>B4-D4</f>
        <v>22196</v>
      </c>
      <c r="D4" s="2">
        <v>7437</v>
      </c>
      <c r="E4" s="2">
        <v>6382</v>
      </c>
      <c r="F4" s="2">
        <f>D4-E4</f>
        <v>1055</v>
      </c>
      <c r="G4" s="2">
        <v>15022</v>
      </c>
      <c r="H4" s="2">
        <f>G4-I4</f>
        <v>11160</v>
      </c>
      <c r="I4" s="2">
        <v>3862</v>
      </c>
      <c r="J4" s="5">
        <v>3305</v>
      </c>
      <c r="K4" s="2">
        <f>I4-J4</f>
        <v>557</v>
      </c>
      <c r="L4" s="2">
        <v>14611</v>
      </c>
      <c r="M4" s="2">
        <f>L4-N4</f>
        <v>11036</v>
      </c>
      <c r="N4" s="2">
        <v>3575</v>
      </c>
      <c r="O4" s="2">
        <v>3077</v>
      </c>
      <c r="P4" s="2">
        <f>N4-O4</f>
        <v>498</v>
      </c>
      <c r="Q4" s="5">
        <v>7662</v>
      </c>
    </row>
    <row r="5" spans="1:17" x14ac:dyDescent="0.25">
      <c r="A5" s="1" t="s">
        <v>4</v>
      </c>
      <c r="B5" s="2">
        <v>23251</v>
      </c>
      <c r="C5" s="9">
        <f t="shared" ref="C5:C25" si="0">B5-D5</f>
        <v>16810</v>
      </c>
      <c r="D5" s="2">
        <v>6441</v>
      </c>
      <c r="E5" s="2">
        <v>5527</v>
      </c>
      <c r="F5" s="9">
        <f t="shared" ref="F5:F25" si="1">D5-E5</f>
        <v>914</v>
      </c>
      <c r="G5" s="2">
        <v>11216</v>
      </c>
      <c r="H5" s="9">
        <f t="shared" ref="H5:H25" si="2">G5-I5</f>
        <v>7945</v>
      </c>
      <c r="I5" s="2">
        <v>3271</v>
      </c>
      <c r="J5" s="5">
        <v>2826</v>
      </c>
      <c r="K5" s="9">
        <f t="shared" ref="K5:K25" si="3">I5-J5</f>
        <v>445</v>
      </c>
      <c r="L5" s="2">
        <v>12035</v>
      </c>
      <c r="M5" s="9">
        <f t="shared" ref="M5:M25" si="4">L5-N5</f>
        <v>8865</v>
      </c>
      <c r="N5" s="2">
        <v>3170</v>
      </c>
      <c r="O5" s="2">
        <v>2701</v>
      </c>
      <c r="P5" s="9">
        <f t="shared" ref="P5:P25" si="5">N5-O5</f>
        <v>469</v>
      </c>
      <c r="Q5" s="5">
        <v>5422</v>
      </c>
    </row>
    <row r="6" spans="1:17" x14ac:dyDescent="0.25">
      <c r="A6" s="1" t="s">
        <v>5</v>
      </c>
      <c r="B6" s="2">
        <v>31632</v>
      </c>
      <c r="C6" s="9">
        <f t="shared" si="0"/>
        <v>23651</v>
      </c>
      <c r="D6" s="2">
        <v>7981</v>
      </c>
      <c r="E6" s="2">
        <v>6865</v>
      </c>
      <c r="F6" s="9">
        <f t="shared" si="1"/>
        <v>1116</v>
      </c>
      <c r="G6" s="2">
        <v>15120</v>
      </c>
      <c r="H6" s="9">
        <f t="shared" si="2"/>
        <v>11030</v>
      </c>
      <c r="I6" s="2">
        <v>4090</v>
      </c>
      <c r="J6" s="2">
        <v>3509</v>
      </c>
      <c r="K6" s="9">
        <f t="shared" si="3"/>
        <v>581</v>
      </c>
      <c r="L6" s="2">
        <v>16512</v>
      </c>
      <c r="M6" s="9">
        <f t="shared" si="4"/>
        <v>12621</v>
      </c>
      <c r="N6" s="2">
        <v>3891</v>
      </c>
      <c r="O6" s="2">
        <v>3356</v>
      </c>
      <c r="P6" s="9">
        <f t="shared" si="5"/>
        <v>535</v>
      </c>
      <c r="Q6" s="5">
        <v>6932</v>
      </c>
    </row>
    <row r="7" spans="1:17" x14ac:dyDescent="0.25">
      <c r="A7" s="1" t="s">
        <v>6</v>
      </c>
      <c r="B7" s="2">
        <v>45010</v>
      </c>
      <c r="C7" s="9">
        <f t="shared" si="0"/>
        <v>33963</v>
      </c>
      <c r="D7" s="2">
        <v>11047</v>
      </c>
      <c r="E7" s="2">
        <v>9423</v>
      </c>
      <c r="F7" s="9">
        <f t="shared" si="1"/>
        <v>1624</v>
      </c>
      <c r="G7" s="2">
        <v>23396</v>
      </c>
      <c r="H7" s="9">
        <f t="shared" si="2"/>
        <v>17698</v>
      </c>
      <c r="I7" s="2">
        <v>5698</v>
      </c>
      <c r="J7" s="2">
        <v>4854</v>
      </c>
      <c r="K7" s="9">
        <f t="shared" si="3"/>
        <v>844</v>
      </c>
      <c r="L7" s="2">
        <v>21614</v>
      </c>
      <c r="M7" s="9">
        <f t="shared" si="4"/>
        <v>16265</v>
      </c>
      <c r="N7" s="2">
        <v>5349</v>
      </c>
      <c r="O7" s="2">
        <v>4569</v>
      </c>
      <c r="P7" s="9">
        <f t="shared" si="5"/>
        <v>780</v>
      </c>
      <c r="Q7" s="5">
        <v>11293</v>
      </c>
    </row>
    <row r="8" spans="1:17" x14ac:dyDescent="0.25">
      <c r="A8" s="1" t="s">
        <v>7</v>
      </c>
      <c r="B8" s="2">
        <v>36071</v>
      </c>
      <c r="C8" s="9">
        <f t="shared" si="0"/>
        <v>27810</v>
      </c>
      <c r="D8" s="2">
        <v>8261</v>
      </c>
      <c r="E8" s="2">
        <v>6920</v>
      </c>
      <c r="F8" s="9">
        <f t="shared" si="1"/>
        <v>1341</v>
      </c>
      <c r="G8" s="2">
        <v>18430</v>
      </c>
      <c r="H8" s="9">
        <f t="shared" si="2"/>
        <v>14189</v>
      </c>
      <c r="I8" s="2">
        <v>4241</v>
      </c>
      <c r="J8" s="2">
        <v>3528</v>
      </c>
      <c r="K8" s="9">
        <f t="shared" si="3"/>
        <v>713</v>
      </c>
      <c r="L8" s="2">
        <v>17641</v>
      </c>
      <c r="M8" s="9">
        <f t="shared" si="4"/>
        <v>13621</v>
      </c>
      <c r="N8" s="2">
        <v>4020</v>
      </c>
      <c r="O8" s="2">
        <v>3392</v>
      </c>
      <c r="P8" s="9">
        <f t="shared" si="5"/>
        <v>628</v>
      </c>
      <c r="Q8" s="5">
        <v>9152</v>
      </c>
    </row>
    <row r="9" spans="1:17" x14ac:dyDescent="0.25">
      <c r="A9" s="1" t="s">
        <v>8</v>
      </c>
      <c r="B9" s="2">
        <v>29271</v>
      </c>
      <c r="C9" s="9">
        <f t="shared" si="0"/>
        <v>21663</v>
      </c>
      <c r="D9" s="2">
        <v>7608</v>
      </c>
      <c r="E9" s="2">
        <v>6584</v>
      </c>
      <c r="F9" s="9">
        <f t="shared" si="1"/>
        <v>1024</v>
      </c>
      <c r="G9" s="2">
        <v>14153</v>
      </c>
      <c r="H9" s="9">
        <f t="shared" si="2"/>
        <v>10352</v>
      </c>
      <c r="I9" s="2">
        <v>3801</v>
      </c>
      <c r="J9" s="2">
        <v>3277</v>
      </c>
      <c r="K9" s="9">
        <f t="shared" si="3"/>
        <v>524</v>
      </c>
      <c r="L9" s="2">
        <v>15118</v>
      </c>
      <c r="M9" s="9">
        <f t="shared" si="4"/>
        <v>11311</v>
      </c>
      <c r="N9" s="2">
        <v>3807</v>
      </c>
      <c r="O9" s="2">
        <v>3307</v>
      </c>
      <c r="P9" s="9">
        <f t="shared" si="5"/>
        <v>500</v>
      </c>
      <c r="Q9" s="5">
        <v>6746</v>
      </c>
    </row>
    <row r="10" spans="1:17" x14ac:dyDescent="0.25">
      <c r="A10" s="1" t="s">
        <v>9</v>
      </c>
      <c r="B10" s="2">
        <v>48678</v>
      </c>
      <c r="C10" s="9">
        <f t="shared" si="0"/>
        <v>36962</v>
      </c>
      <c r="D10" s="2">
        <v>11716</v>
      </c>
      <c r="E10" s="2">
        <v>10158</v>
      </c>
      <c r="F10" s="9">
        <f t="shared" si="1"/>
        <v>1558</v>
      </c>
      <c r="G10" s="2">
        <v>23328</v>
      </c>
      <c r="H10" s="9">
        <f t="shared" si="2"/>
        <v>17243</v>
      </c>
      <c r="I10" s="2">
        <v>6085</v>
      </c>
      <c r="J10" s="2">
        <v>5283</v>
      </c>
      <c r="K10" s="9">
        <f t="shared" si="3"/>
        <v>802</v>
      </c>
      <c r="L10" s="2">
        <v>25350</v>
      </c>
      <c r="M10" s="9">
        <f t="shared" si="4"/>
        <v>19719</v>
      </c>
      <c r="N10" s="2">
        <v>5631</v>
      </c>
      <c r="O10" s="2">
        <v>4875</v>
      </c>
      <c r="P10" s="9">
        <f t="shared" si="5"/>
        <v>756</v>
      </c>
      <c r="Q10" s="5">
        <v>11474</v>
      </c>
    </row>
    <row r="11" spans="1:17" x14ac:dyDescent="0.25">
      <c r="A11" s="1" t="s">
        <v>10</v>
      </c>
      <c r="B11" s="2">
        <v>122983</v>
      </c>
      <c r="C11" s="9">
        <f t="shared" si="0"/>
        <v>87312</v>
      </c>
      <c r="D11" s="2">
        <v>35671</v>
      </c>
      <c r="E11" s="2">
        <v>31010</v>
      </c>
      <c r="F11" s="9">
        <f t="shared" si="1"/>
        <v>4661</v>
      </c>
      <c r="G11" s="2">
        <v>61978</v>
      </c>
      <c r="H11" s="9">
        <f t="shared" si="2"/>
        <v>43707</v>
      </c>
      <c r="I11" s="2">
        <v>18271</v>
      </c>
      <c r="J11" s="2">
        <v>15894</v>
      </c>
      <c r="K11" s="9">
        <f t="shared" si="3"/>
        <v>2377</v>
      </c>
      <c r="L11" s="2">
        <v>61005</v>
      </c>
      <c r="M11" s="9">
        <f t="shared" si="4"/>
        <v>43605</v>
      </c>
      <c r="N11" s="2">
        <v>17400</v>
      </c>
      <c r="O11" s="2">
        <v>15116</v>
      </c>
      <c r="P11" s="9">
        <f t="shared" si="5"/>
        <v>2284</v>
      </c>
      <c r="Q11" s="5">
        <v>32868</v>
      </c>
    </row>
    <row r="12" spans="1:17" x14ac:dyDescent="0.25">
      <c r="A12" s="1" t="s">
        <v>11</v>
      </c>
      <c r="B12" s="2">
        <v>19623</v>
      </c>
      <c r="C12" s="9">
        <f t="shared" si="0"/>
        <v>15208</v>
      </c>
      <c r="D12" s="2">
        <v>4415</v>
      </c>
      <c r="E12" s="2">
        <v>3882</v>
      </c>
      <c r="F12" s="9">
        <f t="shared" si="1"/>
        <v>533</v>
      </c>
      <c r="G12" s="2">
        <v>10357</v>
      </c>
      <c r="H12" s="9">
        <f t="shared" si="2"/>
        <v>8070</v>
      </c>
      <c r="I12" s="2">
        <v>2287</v>
      </c>
      <c r="J12" s="2">
        <v>2004</v>
      </c>
      <c r="K12" s="9">
        <f t="shared" si="3"/>
        <v>283</v>
      </c>
      <c r="L12" s="2">
        <v>9266</v>
      </c>
      <c r="M12" s="9">
        <f t="shared" si="4"/>
        <v>7138</v>
      </c>
      <c r="N12" s="2">
        <v>2128</v>
      </c>
      <c r="O12" s="2">
        <v>1878</v>
      </c>
      <c r="P12" s="9">
        <f t="shared" si="5"/>
        <v>250</v>
      </c>
      <c r="Q12" s="5">
        <v>4167</v>
      </c>
    </row>
    <row r="13" spans="1:17" x14ac:dyDescent="0.25">
      <c r="A13" s="1" t="s">
        <v>12</v>
      </c>
      <c r="B13" s="2">
        <v>63476</v>
      </c>
      <c r="C13" s="9">
        <f t="shared" si="0"/>
        <v>47613</v>
      </c>
      <c r="D13" s="2">
        <v>15863</v>
      </c>
      <c r="E13" s="2">
        <v>13763</v>
      </c>
      <c r="F13" s="9">
        <f t="shared" si="1"/>
        <v>2100</v>
      </c>
      <c r="G13" s="2">
        <v>31667</v>
      </c>
      <c r="H13" s="9">
        <f t="shared" si="2"/>
        <v>23461</v>
      </c>
      <c r="I13" s="2">
        <v>8206</v>
      </c>
      <c r="J13" s="2">
        <v>7091</v>
      </c>
      <c r="K13" s="9">
        <f t="shared" si="3"/>
        <v>1115</v>
      </c>
      <c r="L13" s="2">
        <v>31809</v>
      </c>
      <c r="M13" s="9">
        <f t="shared" si="4"/>
        <v>24152</v>
      </c>
      <c r="N13" s="2">
        <v>7657</v>
      </c>
      <c r="O13" s="2">
        <v>6672</v>
      </c>
      <c r="P13" s="9">
        <f t="shared" si="5"/>
        <v>985</v>
      </c>
      <c r="Q13" s="5">
        <v>17393</v>
      </c>
    </row>
    <row r="14" spans="1:17" x14ac:dyDescent="0.25">
      <c r="A14" s="1" t="s">
        <v>13</v>
      </c>
      <c r="B14" s="2">
        <v>43377</v>
      </c>
      <c r="C14" s="9">
        <f t="shared" si="0"/>
        <v>32502</v>
      </c>
      <c r="D14" s="2">
        <v>10875</v>
      </c>
      <c r="E14" s="2">
        <v>9241</v>
      </c>
      <c r="F14" s="9">
        <f t="shared" si="1"/>
        <v>1634</v>
      </c>
      <c r="G14" s="2">
        <v>21690</v>
      </c>
      <c r="H14" s="9">
        <f t="shared" si="2"/>
        <v>16155</v>
      </c>
      <c r="I14" s="2">
        <v>5535</v>
      </c>
      <c r="J14" s="2">
        <v>4741</v>
      </c>
      <c r="K14" s="9">
        <f t="shared" si="3"/>
        <v>794</v>
      </c>
      <c r="L14" s="2">
        <v>21687</v>
      </c>
      <c r="M14" s="9">
        <f t="shared" si="4"/>
        <v>16347</v>
      </c>
      <c r="N14" s="2">
        <v>5340</v>
      </c>
      <c r="O14" s="2">
        <v>4500</v>
      </c>
      <c r="P14" s="9">
        <f t="shared" si="5"/>
        <v>840</v>
      </c>
      <c r="Q14" s="2">
        <v>11334</v>
      </c>
    </row>
    <row r="15" spans="1:17" x14ac:dyDescent="0.25">
      <c r="A15" s="1" t="s">
        <v>14</v>
      </c>
      <c r="B15" s="2">
        <v>55854</v>
      </c>
      <c r="C15" s="9">
        <f t="shared" si="0"/>
        <v>41478</v>
      </c>
      <c r="D15" s="2">
        <v>14376</v>
      </c>
      <c r="E15" s="2">
        <v>12416</v>
      </c>
      <c r="F15" s="9">
        <f t="shared" si="1"/>
        <v>1960</v>
      </c>
      <c r="G15" s="2">
        <v>26883</v>
      </c>
      <c r="H15" s="9">
        <f t="shared" si="2"/>
        <v>19669</v>
      </c>
      <c r="I15" s="2">
        <v>7214</v>
      </c>
      <c r="J15" s="2">
        <v>6214</v>
      </c>
      <c r="K15" s="9">
        <f t="shared" si="3"/>
        <v>1000</v>
      </c>
      <c r="L15" s="2">
        <v>28971</v>
      </c>
      <c r="M15" s="9">
        <f t="shared" si="4"/>
        <v>21809</v>
      </c>
      <c r="N15" s="2">
        <v>7162</v>
      </c>
      <c r="O15" s="2">
        <v>6202</v>
      </c>
      <c r="P15" s="9">
        <f t="shared" si="5"/>
        <v>960</v>
      </c>
      <c r="Q15" s="5">
        <v>14440</v>
      </c>
    </row>
    <row r="16" spans="1:17" x14ac:dyDescent="0.25">
      <c r="A16" s="1" t="s">
        <v>15</v>
      </c>
      <c r="B16" s="2">
        <v>57120</v>
      </c>
      <c r="C16" s="9">
        <f t="shared" si="0"/>
        <v>42247</v>
      </c>
      <c r="D16" s="2">
        <v>14873</v>
      </c>
      <c r="E16" s="2">
        <v>12998</v>
      </c>
      <c r="F16" s="9">
        <f t="shared" si="1"/>
        <v>1875</v>
      </c>
      <c r="G16" s="2">
        <v>27581</v>
      </c>
      <c r="H16" s="9">
        <f t="shared" si="2"/>
        <v>19954</v>
      </c>
      <c r="I16" s="2">
        <v>7627</v>
      </c>
      <c r="J16" s="2">
        <v>6650</v>
      </c>
      <c r="K16" s="9">
        <f t="shared" si="3"/>
        <v>977</v>
      </c>
      <c r="L16" s="2">
        <v>29539</v>
      </c>
      <c r="M16" s="9">
        <f t="shared" si="4"/>
        <v>22293</v>
      </c>
      <c r="N16" s="2">
        <v>7246</v>
      </c>
      <c r="O16" s="2">
        <v>6348</v>
      </c>
      <c r="P16" s="9">
        <f t="shared" si="5"/>
        <v>898</v>
      </c>
      <c r="Q16" s="2">
        <v>14448</v>
      </c>
    </row>
    <row r="17" spans="1:17" x14ac:dyDescent="0.25">
      <c r="A17" s="1" t="s">
        <v>16</v>
      </c>
      <c r="B17" s="2">
        <v>17899</v>
      </c>
      <c r="C17" s="9">
        <f t="shared" si="0"/>
        <v>13008</v>
      </c>
      <c r="D17" s="2">
        <v>4891</v>
      </c>
      <c r="E17" s="2">
        <v>4223</v>
      </c>
      <c r="F17" s="9">
        <f t="shared" si="1"/>
        <v>668</v>
      </c>
      <c r="G17" s="2">
        <v>8758</v>
      </c>
      <c r="H17" s="9">
        <f t="shared" si="2"/>
        <v>6275</v>
      </c>
      <c r="I17" s="2">
        <v>2483</v>
      </c>
      <c r="J17" s="2">
        <v>2155</v>
      </c>
      <c r="K17" s="9">
        <f t="shared" si="3"/>
        <v>328</v>
      </c>
      <c r="L17" s="2">
        <v>9141</v>
      </c>
      <c r="M17" s="9">
        <f t="shared" si="4"/>
        <v>6733</v>
      </c>
      <c r="N17" s="2">
        <v>2408</v>
      </c>
      <c r="O17" s="2">
        <v>2068</v>
      </c>
      <c r="P17" s="9">
        <f t="shared" si="5"/>
        <v>340</v>
      </c>
      <c r="Q17" s="2">
        <v>4774</v>
      </c>
    </row>
    <row r="18" spans="1:17" x14ac:dyDescent="0.25">
      <c r="A18" s="1" t="s">
        <v>17</v>
      </c>
      <c r="B18" s="2">
        <v>40910</v>
      </c>
      <c r="C18" s="9">
        <f t="shared" si="0"/>
        <v>30294</v>
      </c>
      <c r="D18" s="2">
        <v>10616</v>
      </c>
      <c r="E18" s="2">
        <v>9175</v>
      </c>
      <c r="F18" s="9">
        <f t="shared" si="1"/>
        <v>1441</v>
      </c>
      <c r="G18" s="2">
        <v>20283</v>
      </c>
      <c r="H18" s="9">
        <f t="shared" si="2"/>
        <v>14751</v>
      </c>
      <c r="I18" s="2">
        <v>5532</v>
      </c>
      <c r="J18" s="2">
        <v>4799</v>
      </c>
      <c r="K18" s="9">
        <f t="shared" si="3"/>
        <v>733</v>
      </c>
      <c r="L18" s="2">
        <v>20627</v>
      </c>
      <c r="M18" s="9">
        <f t="shared" si="4"/>
        <v>15543</v>
      </c>
      <c r="N18" s="2">
        <v>5084</v>
      </c>
      <c r="O18" s="2">
        <v>4376</v>
      </c>
      <c r="P18" s="9">
        <f t="shared" si="5"/>
        <v>708</v>
      </c>
      <c r="Q18" s="2">
        <v>10746</v>
      </c>
    </row>
    <row r="19" spans="1:17" x14ac:dyDescent="0.25">
      <c r="A19" s="1" t="s">
        <v>18</v>
      </c>
      <c r="B19" s="2">
        <v>42963</v>
      </c>
      <c r="C19" s="9">
        <f t="shared" si="0"/>
        <v>31382</v>
      </c>
      <c r="D19" s="2">
        <v>11581</v>
      </c>
      <c r="E19" s="2">
        <v>10012</v>
      </c>
      <c r="F19" s="9">
        <f t="shared" si="1"/>
        <v>1569</v>
      </c>
      <c r="G19" s="2">
        <v>20918</v>
      </c>
      <c r="H19" s="9">
        <f t="shared" si="2"/>
        <v>14971</v>
      </c>
      <c r="I19" s="2">
        <v>5947</v>
      </c>
      <c r="J19" s="2">
        <v>5172</v>
      </c>
      <c r="K19" s="9">
        <f t="shared" si="3"/>
        <v>775</v>
      </c>
      <c r="L19" s="2">
        <v>22045</v>
      </c>
      <c r="M19" s="9">
        <f t="shared" si="4"/>
        <v>16411</v>
      </c>
      <c r="N19" s="2">
        <v>5634</v>
      </c>
      <c r="O19" s="2">
        <v>4840</v>
      </c>
      <c r="P19" s="9">
        <f t="shared" si="5"/>
        <v>794</v>
      </c>
      <c r="Q19" s="2">
        <v>11262</v>
      </c>
    </row>
    <row r="20" spans="1:17" x14ac:dyDescent="0.25">
      <c r="A20" s="1" t="s">
        <v>19</v>
      </c>
      <c r="B20" s="2">
        <v>40477</v>
      </c>
      <c r="C20" s="9">
        <f t="shared" si="0"/>
        <v>30078</v>
      </c>
      <c r="D20" s="2">
        <v>10399</v>
      </c>
      <c r="E20" s="2">
        <v>9143</v>
      </c>
      <c r="F20" s="9">
        <f t="shared" si="1"/>
        <v>1256</v>
      </c>
      <c r="G20" s="2">
        <v>19257</v>
      </c>
      <c r="H20" s="9">
        <f t="shared" si="2"/>
        <v>13898</v>
      </c>
      <c r="I20" s="2">
        <v>5359</v>
      </c>
      <c r="J20" s="2">
        <v>4697</v>
      </c>
      <c r="K20" s="9">
        <f t="shared" si="3"/>
        <v>662</v>
      </c>
      <c r="L20" s="2">
        <v>21220</v>
      </c>
      <c r="M20" s="9">
        <f t="shared" si="4"/>
        <v>16180</v>
      </c>
      <c r="N20" s="2">
        <v>5040</v>
      </c>
      <c r="O20" s="2">
        <v>4446</v>
      </c>
      <c r="P20" s="9">
        <f t="shared" si="5"/>
        <v>594</v>
      </c>
      <c r="Q20" s="2">
        <v>9838</v>
      </c>
    </row>
    <row r="21" spans="1:17" x14ac:dyDescent="0.25">
      <c r="A21" s="1" t="s">
        <v>20</v>
      </c>
      <c r="B21" s="2">
        <v>36734</v>
      </c>
      <c r="C21" s="9">
        <f t="shared" si="0"/>
        <v>27428</v>
      </c>
      <c r="D21" s="2">
        <v>9306</v>
      </c>
      <c r="E21" s="2">
        <v>8101</v>
      </c>
      <c r="F21" s="9">
        <f t="shared" si="1"/>
        <v>1205</v>
      </c>
      <c r="G21" s="2">
        <v>17596</v>
      </c>
      <c r="H21" s="9">
        <f t="shared" si="2"/>
        <v>12850</v>
      </c>
      <c r="I21" s="2">
        <v>4746</v>
      </c>
      <c r="J21" s="2">
        <v>4130</v>
      </c>
      <c r="K21" s="9">
        <f t="shared" si="3"/>
        <v>616</v>
      </c>
      <c r="L21" s="2">
        <v>19138</v>
      </c>
      <c r="M21" s="9">
        <f t="shared" si="4"/>
        <v>14578</v>
      </c>
      <c r="N21" s="2">
        <v>4560</v>
      </c>
      <c r="O21" s="2">
        <v>3971</v>
      </c>
      <c r="P21" s="9">
        <f t="shared" si="5"/>
        <v>589</v>
      </c>
      <c r="Q21" s="2">
        <v>9526</v>
      </c>
    </row>
    <row r="22" spans="1:17" x14ac:dyDescent="0.25">
      <c r="A22" s="1" t="s">
        <v>21</v>
      </c>
      <c r="B22" s="2">
        <v>125368</v>
      </c>
      <c r="C22" s="5">
        <f t="shared" si="0"/>
        <v>95442</v>
      </c>
      <c r="D22" s="2">
        <v>29926</v>
      </c>
      <c r="E22" s="2">
        <v>25722</v>
      </c>
      <c r="F22" s="5">
        <f t="shared" si="1"/>
        <v>4204</v>
      </c>
      <c r="G22" s="2">
        <v>61448</v>
      </c>
      <c r="H22" s="5">
        <f t="shared" si="2"/>
        <v>45964</v>
      </c>
      <c r="I22" s="2">
        <v>15484</v>
      </c>
      <c r="J22" s="2">
        <v>13307</v>
      </c>
      <c r="K22" s="5">
        <f t="shared" si="3"/>
        <v>2177</v>
      </c>
      <c r="L22" s="2">
        <v>63920</v>
      </c>
      <c r="M22" s="5">
        <f t="shared" si="4"/>
        <v>49478</v>
      </c>
      <c r="N22" s="2">
        <v>14442</v>
      </c>
      <c r="O22" s="2">
        <v>12415</v>
      </c>
      <c r="P22" s="5">
        <f t="shared" si="5"/>
        <v>2027</v>
      </c>
      <c r="Q22" s="2">
        <v>33343</v>
      </c>
    </row>
    <row r="23" spans="1:17" x14ac:dyDescent="0.25">
      <c r="A23" s="1" t="s">
        <v>22</v>
      </c>
      <c r="B23" s="2">
        <v>270846</v>
      </c>
      <c r="C23" s="5">
        <f t="shared" si="0"/>
        <v>205597</v>
      </c>
      <c r="D23" s="2">
        <v>65249</v>
      </c>
      <c r="E23" s="2">
        <v>57004</v>
      </c>
      <c r="F23" s="5">
        <f t="shared" si="1"/>
        <v>8245</v>
      </c>
      <c r="G23" s="2">
        <v>130240</v>
      </c>
      <c r="H23" s="5">
        <f t="shared" si="2"/>
        <v>96933</v>
      </c>
      <c r="I23" s="2">
        <v>33307</v>
      </c>
      <c r="J23" s="2">
        <v>29065</v>
      </c>
      <c r="K23" s="5">
        <f t="shared" si="3"/>
        <v>4242</v>
      </c>
      <c r="L23" s="2">
        <v>140606</v>
      </c>
      <c r="M23" s="5">
        <f t="shared" si="4"/>
        <v>108664</v>
      </c>
      <c r="N23" s="2">
        <v>31942</v>
      </c>
      <c r="O23" s="2">
        <v>27939</v>
      </c>
      <c r="P23" s="5">
        <f t="shared" si="5"/>
        <v>4003</v>
      </c>
      <c r="Q23" s="2">
        <v>72161</v>
      </c>
    </row>
    <row r="24" spans="1:17" x14ac:dyDescent="0.25">
      <c r="A24" s="1" t="s">
        <v>23</v>
      </c>
      <c r="B24" s="2">
        <v>348643</v>
      </c>
      <c r="C24" s="5">
        <f t="shared" si="0"/>
        <v>264393</v>
      </c>
      <c r="D24" s="2">
        <v>84250</v>
      </c>
      <c r="E24" s="2">
        <v>74280</v>
      </c>
      <c r="F24" s="5">
        <f t="shared" si="1"/>
        <v>9970</v>
      </c>
      <c r="G24" s="2">
        <v>166534</v>
      </c>
      <c r="H24" s="5">
        <f t="shared" si="2"/>
        <v>123179</v>
      </c>
      <c r="I24" s="2">
        <v>43355</v>
      </c>
      <c r="J24" s="2">
        <v>38267</v>
      </c>
      <c r="K24" s="5">
        <f t="shared" si="3"/>
        <v>5088</v>
      </c>
      <c r="L24" s="2">
        <v>182109</v>
      </c>
      <c r="M24" s="5">
        <f t="shared" si="4"/>
        <v>141214</v>
      </c>
      <c r="N24" s="2">
        <v>40895</v>
      </c>
      <c r="O24" s="2">
        <v>36013</v>
      </c>
      <c r="P24" s="5">
        <f t="shared" si="5"/>
        <v>4882</v>
      </c>
      <c r="Q24" s="2">
        <v>98205</v>
      </c>
    </row>
    <row r="25" spans="1:17" x14ac:dyDescent="0.25">
      <c r="A25" s="1" t="s">
        <v>24</v>
      </c>
      <c r="B25" s="2">
        <v>96936</v>
      </c>
      <c r="C25" s="9">
        <f t="shared" si="0"/>
        <v>73923</v>
      </c>
      <c r="D25" s="2">
        <v>23013</v>
      </c>
      <c r="E25" s="2">
        <v>19728</v>
      </c>
      <c r="F25" s="9">
        <f t="shared" si="1"/>
        <v>3285</v>
      </c>
      <c r="G25" s="2">
        <v>46616</v>
      </c>
      <c r="H25" s="9">
        <f t="shared" si="2"/>
        <v>34788</v>
      </c>
      <c r="I25" s="2">
        <v>11828</v>
      </c>
      <c r="J25" s="2">
        <v>10146</v>
      </c>
      <c r="K25" s="9">
        <f t="shared" si="3"/>
        <v>1682</v>
      </c>
      <c r="L25" s="2">
        <v>50320</v>
      </c>
      <c r="M25" s="9">
        <f t="shared" si="4"/>
        <v>39135</v>
      </c>
      <c r="N25" s="2">
        <v>11185</v>
      </c>
      <c r="O25" s="2">
        <v>9582</v>
      </c>
      <c r="P25" s="9">
        <f t="shared" si="5"/>
        <v>1603</v>
      </c>
      <c r="Q25" s="2">
        <v>29594</v>
      </c>
    </row>
    <row r="26" spans="1:17" x14ac:dyDescent="0.25">
      <c r="A26" s="6" t="s">
        <v>45</v>
      </c>
      <c r="B26" s="3">
        <f>SUM(B4:B25)</f>
        <v>1626755</v>
      </c>
      <c r="C26" s="3">
        <f t="shared" ref="C26:Q26" si="6">SUM(C4:C25)</f>
        <v>1220960</v>
      </c>
      <c r="D26" s="3">
        <f t="shared" si="6"/>
        <v>405795</v>
      </c>
      <c r="E26" s="3">
        <f t="shared" si="6"/>
        <v>352557</v>
      </c>
      <c r="F26" s="3">
        <f t="shared" si="6"/>
        <v>53238</v>
      </c>
      <c r="G26" s="3">
        <f t="shared" si="6"/>
        <v>792471</v>
      </c>
      <c r="H26" s="3">
        <f t="shared" si="6"/>
        <v>584242</v>
      </c>
      <c r="I26" s="3">
        <f t="shared" si="6"/>
        <v>208229</v>
      </c>
      <c r="J26" s="3">
        <f t="shared" si="6"/>
        <v>180914</v>
      </c>
      <c r="K26" s="3">
        <f t="shared" si="6"/>
        <v>27315</v>
      </c>
      <c r="L26" s="3">
        <f t="shared" si="6"/>
        <v>834284</v>
      </c>
      <c r="M26" s="3">
        <f t="shared" si="6"/>
        <v>636718</v>
      </c>
      <c r="N26" s="3">
        <f t="shared" si="6"/>
        <v>197566</v>
      </c>
      <c r="O26" s="3">
        <f t="shared" si="6"/>
        <v>171643</v>
      </c>
      <c r="P26" s="3">
        <f t="shared" si="6"/>
        <v>25923</v>
      </c>
      <c r="Q26" s="3">
        <f t="shared" si="6"/>
        <v>432780</v>
      </c>
    </row>
    <row r="27" spans="1:17" x14ac:dyDescent="0.25">
      <c r="A27" s="6" t="s">
        <v>42</v>
      </c>
      <c r="B27" s="8">
        <v>1612076</v>
      </c>
      <c r="C27" s="8">
        <v>1216410</v>
      </c>
      <c r="D27" s="8">
        <v>395666</v>
      </c>
      <c r="E27" s="8">
        <v>343896</v>
      </c>
      <c r="F27" s="8">
        <v>51770</v>
      </c>
      <c r="G27" s="8">
        <v>785817</v>
      </c>
      <c r="H27" s="8">
        <v>582916</v>
      </c>
      <c r="I27" s="8">
        <v>202901</v>
      </c>
      <c r="J27" s="8">
        <v>176430</v>
      </c>
      <c r="K27" s="8">
        <v>26471</v>
      </c>
      <c r="L27" s="8">
        <v>826259</v>
      </c>
      <c r="M27" s="8">
        <v>633494</v>
      </c>
      <c r="N27" s="8">
        <v>192765</v>
      </c>
      <c r="O27" s="8">
        <v>167466</v>
      </c>
      <c r="P27" s="8">
        <v>25299</v>
      </c>
      <c r="Q27" s="8">
        <v>435307</v>
      </c>
    </row>
    <row r="28" spans="1:17" x14ac:dyDescent="0.25">
      <c r="A28" s="6" t="s">
        <v>43</v>
      </c>
      <c r="B28" s="4">
        <v>1584063</v>
      </c>
      <c r="C28" s="4">
        <v>1209842</v>
      </c>
      <c r="D28" s="4">
        <v>374221</v>
      </c>
      <c r="E28" s="4">
        <v>322825</v>
      </c>
      <c r="F28" s="4">
        <v>51396</v>
      </c>
      <c r="G28" s="4">
        <v>773510</v>
      </c>
      <c r="H28" s="4">
        <v>581461</v>
      </c>
      <c r="I28" s="4">
        <v>192049</v>
      </c>
      <c r="J28" s="4">
        <v>165685</v>
      </c>
      <c r="K28" s="4">
        <v>26364</v>
      </c>
      <c r="L28" s="4">
        <v>810553</v>
      </c>
      <c r="M28" s="4">
        <v>628381</v>
      </c>
      <c r="N28" s="4">
        <v>182172</v>
      </c>
      <c r="O28" s="4">
        <v>157140</v>
      </c>
      <c r="P28" s="4">
        <v>25032</v>
      </c>
      <c r="Q28" s="4">
        <v>443650</v>
      </c>
    </row>
    <row r="29" spans="1:17" x14ac:dyDescent="0.25">
      <c r="A29" s="6" t="s">
        <v>44</v>
      </c>
      <c r="B29" s="3">
        <v>1561238</v>
      </c>
      <c r="C29" s="3">
        <v>1199809</v>
      </c>
      <c r="D29" s="3">
        <v>361429</v>
      </c>
      <c r="E29" s="3">
        <v>308573</v>
      </c>
      <c r="F29" s="3">
        <v>52856</v>
      </c>
      <c r="G29" s="3">
        <v>763473</v>
      </c>
      <c r="H29" s="3">
        <v>577934</v>
      </c>
      <c r="I29" s="3">
        <v>185539</v>
      </c>
      <c r="J29" s="3">
        <v>158400</v>
      </c>
      <c r="K29" s="3">
        <v>27139</v>
      </c>
      <c r="L29" s="3">
        <v>797765</v>
      </c>
      <c r="M29" s="3">
        <v>621875</v>
      </c>
      <c r="N29" s="3">
        <v>175890</v>
      </c>
      <c r="O29" s="3">
        <v>150173</v>
      </c>
      <c r="P29" s="3">
        <v>25717</v>
      </c>
      <c r="Q29" s="3">
        <v>446199</v>
      </c>
    </row>
  </sheetData>
  <mergeCells count="5">
    <mergeCell ref="A2:A3"/>
    <mergeCell ref="B2:F2"/>
    <mergeCell ref="G2:K2"/>
    <mergeCell ref="L2:Q2"/>
    <mergeCell ref="A1:Q1"/>
  </mergeCells>
  <pageMargins left="0.36" right="0.3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sozonovamed</dc:creator>
  <cp:lastModifiedBy>sozonovamed sozonovamed</cp:lastModifiedBy>
  <cp:lastPrinted>2016-12-16T05:43:31Z</cp:lastPrinted>
  <dcterms:created xsi:type="dcterms:W3CDTF">2014-10-09T03:33:58Z</dcterms:created>
  <dcterms:modified xsi:type="dcterms:W3CDTF">2016-12-16T05:44:17Z</dcterms:modified>
</cp:coreProperties>
</file>